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0490" windowHeight="7755"/>
  </bookViews>
  <sheets>
    <sheet name="тит.лист и тест.часть" sheetId="1" r:id="rId1"/>
    <sheet name="табл.1" sheetId="2" r:id="rId2"/>
    <sheet name="не печатать" sheetId="3" r:id="rId3"/>
    <sheet name="табл.2.1" sheetId="4" r:id="rId4"/>
    <sheet name="табл.3" sheetId="5" r:id="rId5"/>
    <sheet name="табл.4" sheetId="6" r:id="rId6"/>
  </sheets>
  <calcPr calcId="152511"/>
</workbook>
</file>

<file path=xl/calcChain.xml><?xml version="1.0" encoding="utf-8"?>
<calcChain xmlns="http://schemas.openxmlformats.org/spreadsheetml/2006/main">
  <c r="BP18" i="2"/>
  <c r="BP17" l="1"/>
  <c r="AZ49" i="3" l="1"/>
  <c r="BP27" i="2" l="1"/>
  <c r="BP9"/>
  <c r="BP44" i="3" l="1"/>
  <c r="AZ44"/>
  <c r="BP49"/>
  <c r="AR49"/>
  <c r="BP53"/>
  <c r="AZ53"/>
  <c r="BP64"/>
  <c r="BP70"/>
  <c r="AZ70"/>
  <c r="AR70"/>
  <c r="AR64"/>
  <c r="AZ64"/>
  <c r="AR53"/>
  <c r="AZ41"/>
  <c r="AR44"/>
  <c r="BP19"/>
  <c r="BH19"/>
  <c r="AZ19"/>
  <c r="AR19"/>
  <c r="AI35"/>
  <c r="AI24"/>
  <c r="AI23"/>
  <c r="AI21"/>
  <c r="BP41" l="1"/>
  <c r="AR41"/>
  <c r="AI41" s="1"/>
  <c r="AI19"/>
</calcChain>
</file>

<file path=xl/sharedStrings.xml><?xml version="1.0" encoding="utf-8"?>
<sst xmlns="http://schemas.openxmlformats.org/spreadsheetml/2006/main" count="292" uniqueCount="203">
  <si>
    <t>Таблица 1</t>
  </si>
  <si>
    <t>Показатели финансового состояния учреждения (подразделения)</t>
  </si>
  <si>
    <t>на</t>
  </si>
  <si>
    <t>г.</t>
  </si>
  <si>
    <t>(последнюю отчетную дату)</t>
  </si>
  <si>
    <t>№ п/п</t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</si>
  <si>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</si>
  <si>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</si>
  <si>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</si>
  <si>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</si>
  <si>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</si>
  <si>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</si>
  <si>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</si>
  <si>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</si>
  <si>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</si>
  <si>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</si>
  <si>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</si>
  <si>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</si>
  <si>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</si>
  <si>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</si>
  <si>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</si>
  <si>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</si>
  <si>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</si>
  <si>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</si>
  <si>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</si>
  <si>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</si>
  <si>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Наименование</t>
  </si>
  <si>
    <t>Код</t>
  </si>
  <si>
    <t>Код по бюджетной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</si>
  <si>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</si>
  <si>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</si>
  <si>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</si>
  <si>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</si>
  <si>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</si>
  <si>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</si>
  <si>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</si>
  <si>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</si>
  <si>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субсидии,</t>
  </si>
  <si>
    <t>субсидии на</t>
  </si>
  <si>
    <t>поступления от оказания</t>
  </si>
  <si>
    <t>Федерации</t>
  </si>
  <si>
    <t>на финансовое</t>
  </si>
  <si>
    <t>предоставля-</t>
  </si>
  <si>
    <t xml:space="preserve">осуществление </t>
  </si>
  <si>
    <t>услуг (выполнения работ)</t>
  </si>
  <si>
    <t>обеспечение</t>
  </si>
  <si>
    <t>емые в соот-</t>
  </si>
  <si>
    <t>капитальных</t>
  </si>
  <si>
    <t>на платной основе и от иной</t>
  </si>
  <si>
    <t>выполнения</t>
  </si>
  <si>
    <t>ветствии с аб-</t>
  </si>
  <si>
    <t>вложений</t>
  </si>
  <si>
    <t>приносящей доход деятельности</t>
  </si>
  <si>
    <t>муници-</t>
  </si>
  <si>
    <t>зацем вторым</t>
  </si>
  <si>
    <t>из них</t>
  </si>
  <si>
    <t>пального</t>
  </si>
  <si>
    <t>пункта 1 статьи</t>
  </si>
  <si>
    <t>гранты</t>
  </si>
  <si>
    <t>задания</t>
  </si>
  <si>
    <t>78.1 Бюджетно-</t>
  </si>
  <si>
    <t>го кодекса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</si>
  <si>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</si>
  <si>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</si>
  <si>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</si>
  <si>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</si>
  <si>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</si>
  <si>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</si>
  <si>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</si>
  <si>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</si>
  <si>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</si>
  <si>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</si>
  <si>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>130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</si>
  <si>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</si>
  <si>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</si>
  <si>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</si>
  <si>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</si>
  <si>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</si>
  <si>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</si>
  <si>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</si>
  <si>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</si>
  <si>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</si>
  <si>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</si>
  <si>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</si>
  <si>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</si>
  <si>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</si>
  <si>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</si>
  <si>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</si>
  <si>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</si>
  <si>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</si>
  <si>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</si>
  <si>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</si>
  <si>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</si>
  <si>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и начисления </t>
  </si>
  <si>
    <t>на выплаты по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</si>
  <si>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</si>
  <si>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</si>
  <si>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</si>
  <si>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</si>
  <si>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</si>
  <si>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</si>
  <si>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</si>
  <si>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</si>
  <si>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</si>
  <si>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</si>
  <si>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</si>
  <si>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</si>
  <si>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</si>
  <si>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</si>
  <si>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</si>
  <si>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</si>
  <si>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 xml:space="preserve">Поступление финансовых </t>
  </si>
  <si>
    <t>300</t>
  </si>
  <si>
    <t>активов, всего: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</si>
  <si>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</si>
  <si>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</si>
  <si>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</si>
  <si>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</si>
  <si>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</si>
  <si>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</si>
  <si>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</si>
  <si>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</si>
  <si>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</si>
  <si>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</si>
  <si>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</si>
  <si>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</si>
  <si>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</si>
  <si>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</si>
  <si>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</si>
  <si>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</si>
  <si>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</si>
  <si>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09 января</t>
  </si>
  <si>
    <t>Показатели выплат по расходам</t>
  </si>
  <si>
    <t xml:space="preserve"> на закупку товаров, работ, услуг учреждения (подразделения)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</si>
  <si>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</si>
  <si>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</si>
  <si>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строки</t>
  </si>
  <si>
    <t>начала</t>
  </si>
  <si>
    <t>закупки</t>
  </si>
  <si>
    <t>всего на закупки</t>
  </si>
  <si>
    <t>в соответствии с Федеральным законом</t>
  </si>
  <si>
    <t>от 5 апреля 2013 г. № 44-ФЗ «О контракт-</t>
  </si>
  <si>
    <t>ной системе в сфере закупок товаров,</t>
  </si>
  <si>
    <t>работ, услуг для обеспечения государ-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</si>
  <si>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</si>
  <si>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</si>
  <si>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</si>
  <si>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</si>
  <si>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</si>
  <si>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</si>
  <si>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</si>
  <si>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</si>
  <si>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</si>
  <si>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</si>
  <si>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</si>
  <si>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</si>
  <si>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</si>
  <si>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</si>
  <si>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</si>
  <si>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</si>
  <si>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</si>
  <si>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</si>
  <si>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</si>
  <si>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</si>
  <si>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</si>
  <si>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</si>
  <si>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</si>
  <si>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</si>
  <si>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</si>
  <si>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Код строки</t>
  </si>
  <si>
    <t>Сумма (руб., с точностью до двух знаков</t>
  </si>
  <si>
    <t>после запятой —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</si>
  <si>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</si>
  <si>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</si>
  <si>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</si>
  <si>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</si>
  <si>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</si>
  <si>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</si>
  <si>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</si>
  <si>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</si>
  <si>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</si>
  <si>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</si>
  <si>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</si>
  <si>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</si>
  <si>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>муниципального заказчика в соответствии с Бюджетным кодексом</t>
  </si>
  <si>
    <t>Российской Федерации), всего:</t>
  </si>
  <si>
    <t>Объем средств, поступивших во временное распоряжение, всего:</t>
  </si>
  <si>
    <t>доходы от оказания платных услуг</t>
  </si>
  <si>
    <t>x</t>
  </si>
  <si>
    <t>в том числе средства от приносящей доход деятельности</t>
  </si>
  <si>
    <t xml:space="preserve"> 000 0000 0000000000</t>
  </si>
  <si>
    <t>доходы от штрафов, пеней, иных сумм принудительного изъятия</t>
  </si>
  <si>
    <r>
      <t xml:space="preserve">в том числе Субсидия на финансовое обеспечение выполнения муниципального задания  за счет средств </t>
    </r>
    <r>
      <rPr>
        <b/>
        <sz val="10"/>
        <rFont val="Times New Roman"/>
        <family val="1"/>
        <charset val="204"/>
      </rPr>
      <t>местного бюджета</t>
    </r>
  </si>
  <si>
    <t>801 0701 0210040010</t>
  </si>
  <si>
    <r>
      <t xml:space="preserve">в том числе Субсидия на финансовое обеспечение выполнения муниципального задания за счет средств субвенции на организацию  образовательного процесса в </t>
    </r>
    <r>
      <rPr>
        <b/>
        <sz val="10"/>
        <rFont val="Times New Roman"/>
        <family val="1"/>
        <charset val="204"/>
      </rPr>
      <t>дошкольных</t>
    </r>
    <r>
      <rPr>
        <sz val="10"/>
        <rFont val="Times New Roman"/>
        <family val="1"/>
        <charset val="204"/>
      </rPr>
      <t xml:space="preserve"> образовательных организациях.                                                        </t>
    </r>
  </si>
  <si>
    <t>801 0701 0210073110</t>
  </si>
  <si>
    <t>Руководитель                                   Масликова О.А.</t>
  </si>
  <si>
    <t>Сумма,  руб.</t>
  </si>
  <si>
    <t>Сумма (руб.)</t>
  </si>
  <si>
    <t>Гл. бухгалтер                                      Ершова А.Е.</t>
  </si>
  <si>
    <t>19 года</t>
  </si>
  <si>
    <t>на 09 января 2019 года</t>
  </si>
  <si>
    <t>19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</si>
</sst>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sz val="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Arial"/>
      <family val="2"/>
      <charset val="204"/>
    </font>
    <font>
      <sz val="9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70">
    <xf numFmtId="0" fontId="0" fillId="0" borderId="0" xfId="0"/>
    <xf numFmtId="0" fontId="2" fillId="0" borderId="0" xfId="1" applyFont="1" applyBorder="1" applyAlignment="1">
      <alignment vertical="top" wrapText="1"/>
    </xf>
    <xf numFmtId="14" fontId="2" fillId="0" borderId="3" xfId="1" applyNumberFormat="1" applyFont="1" applyBorder="1" applyAlignment="1">
      <alignment vertical="top" wrapText="1"/>
    </xf>
    <xf numFmtId="0" fontId="2" fillId="0" borderId="3" xfId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9" fillId="0" borderId="0" xfId="2"/>
    <xf numFmtId="0" fontId="5" fillId="0" borderId="0" xfId="2" applyFont="1" applyAlignment="1">
      <alignment horizontal="right"/>
    </xf>
    <xf numFmtId="0" fontId="10" fillId="0" borderId="0" xfId="2" applyFont="1" applyAlignment="1">
      <alignment horizontal="left"/>
    </xf>
    <xf numFmtId="0" fontId="11" fillId="0" borderId="0" xfId="2" applyFont="1" applyAlignment="1">
      <alignment horizontal="left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right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right"/>
    </xf>
    <xf numFmtId="0" fontId="13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right"/>
    </xf>
    <xf numFmtId="0" fontId="9" fillId="0" borderId="0" xfId="2"/>
    <xf numFmtId="0" fontId="8" fillId="0" borderId="0" xfId="2" applyFont="1" applyAlignment="1">
      <alignment horizontal="left"/>
    </xf>
    <xf numFmtId="0" fontId="8" fillId="0" borderId="11" xfId="2" applyFont="1" applyBorder="1" applyAlignment="1">
      <alignment horizontal="right"/>
    </xf>
    <xf numFmtId="0" fontId="8" fillId="0" borderId="11" xfId="2" applyFont="1" applyBorder="1" applyAlignment="1">
      <alignment horizontal="left"/>
    </xf>
    <xf numFmtId="0" fontId="8" fillId="0" borderId="10" xfId="2" applyFont="1" applyBorder="1" applyAlignment="1">
      <alignment horizontal="left"/>
    </xf>
    <xf numFmtId="0" fontId="8" fillId="0" borderId="12" xfId="2" applyFont="1" applyBorder="1" applyAlignment="1">
      <alignment horizontal="left"/>
    </xf>
    <xf numFmtId="0" fontId="8" fillId="0" borderId="0" xfId="2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49" fontId="6" fillId="0" borderId="0" xfId="2" applyNumberFormat="1" applyFont="1" applyBorder="1" applyAlignment="1">
      <alignment horizontal="center"/>
    </xf>
    <xf numFmtId="0" fontId="6" fillId="0" borderId="0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0" fontId="6" fillId="0" borderId="0" xfId="2" applyFont="1" applyBorder="1" applyAlignment="1">
      <alignment horizontal="right"/>
    </xf>
    <xf numFmtId="0" fontId="9" fillId="0" borderId="0" xfId="2"/>
    <xf numFmtId="0" fontId="5" fillId="0" borderId="0" xfId="2" applyFont="1" applyAlignment="1">
      <alignment horizontal="right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right"/>
    </xf>
    <xf numFmtId="0" fontId="15" fillId="0" borderId="0" xfId="2" applyFont="1" applyAlignment="1">
      <alignment horizontal="left"/>
    </xf>
    <xf numFmtId="0" fontId="9" fillId="0" borderId="0" xfId="2"/>
    <xf numFmtId="0" fontId="5" fillId="0" borderId="0" xfId="2" applyFont="1" applyAlignment="1">
      <alignment horizontal="right"/>
    </xf>
    <xf numFmtId="0" fontId="8" fillId="0" borderId="11" xfId="2" applyFont="1" applyBorder="1" applyAlignment="1">
      <alignment horizontal="right"/>
    </xf>
    <xf numFmtId="0" fontId="8" fillId="0" borderId="12" xfId="2" applyFont="1" applyBorder="1" applyAlignment="1">
      <alignment horizontal="right"/>
    </xf>
    <xf numFmtId="0" fontId="8" fillId="0" borderId="9" xfId="2" applyFont="1" applyBorder="1" applyAlignment="1">
      <alignment horizontal="right"/>
    </xf>
    <xf numFmtId="0" fontId="8" fillId="0" borderId="14" xfId="2" applyFont="1" applyBorder="1" applyAlignment="1">
      <alignment horizontal="right"/>
    </xf>
    <xf numFmtId="49" fontId="8" fillId="0" borderId="11" xfId="2" applyNumberFormat="1" applyFont="1" applyBorder="1" applyAlignment="1">
      <alignment horizontal="left"/>
    </xf>
    <xf numFmtId="49" fontId="8" fillId="0" borderId="12" xfId="2" applyNumberFormat="1" applyFont="1" applyBorder="1" applyAlignment="1">
      <alignment horizontal="left"/>
    </xf>
    <xf numFmtId="49" fontId="8" fillId="0" borderId="9" xfId="2" applyNumberFormat="1" applyFont="1" applyBorder="1" applyAlignment="1">
      <alignment horizontal="left"/>
    </xf>
    <xf numFmtId="49" fontId="8" fillId="0" borderId="14" xfId="2" applyNumberFormat="1" applyFont="1" applyBorder="1" applyAlignment="1">
      <alignment horizontal="left"/>
    </xf>
    <xf numFmtId="49" fontId="8" fillId="0" borderId="12" xfId="2" applyNumberFormat="1" applyFont="1" applyBorder="1" applyAlignment="1">
      <alignment horizontal="center"/>
    </xf>
    <xf numFmtId="0" fontId="8" fillId="0" borderId="11" xfId="2" applyFont="1" applyBorder="1" applyAlignment="1">
      <alignment horizontal="left" indent="1"/>
    </xf>
    <xf numFmtId="0" fontId="0" fillId="0" borderId="0" xfId="0" applyFont="1"/>
    <xf numFmtId="4" fontId="8" fillId="0" borderId="9" xfId="2" applyNumberFormat="1" applyFont="1" applyBorder="1" applyAlignment="1">
      <alignment horizontal="right"/>
    </xf>
    <xf numFmtId="4" fontId="8" fillId="0" borderId="14" xfId="2" applyNumberFormat="1" applyFont="1" applyBorder="1" applyAlignment="1">
      <alignment horizontal="right"/>
    </xf>
    <xf numFmtId="4" fontId="8" fillId="0" borderId="11" xfId="2" applyNumberFormat="1" applyFont="1" applyBorder="1" applyAlignment="1">
      <alignment horizontal="right"/>
    </xf>
    <xf numFmtId="4" fontId="8" fillId="0" borderId="12" xfId="2" applyNumberFormat="1" applyFont="1" applyBorder="1" applyAlignment="1">
      <alignment horizontal="right"/>
    </xf>
    <xf numFmtId="0" fontId="8" fillId="0" borderId="11" xfId="2" applyFont="1" applyBorder="1" applyAlignment="1">
      <alignment horizontal="left" indent="1"/>
    </xf>
    <xf numFmtId="49" fontId="8" fillId="0" borderId="12" xfId="2" applyNumberFormat="1" applyFont="1" applyBorder="1" applyAlignment="1">
      <alignment horizontal="center"/>
    </xf>
    <xf numFmtId="49" fontId="8" fillId="0" borderId="14" xfId="2" applyNumberFormat="1" applyFont="1" applyBorder="1" applyAlignment="1">
      <alignment horizontal="center"/>
    </xf>
    <xf numFmtId="0" fontId="8" fillId="0" borderId="9" xfId="2" applyFont="1" applyBorder="1" applyAlignment="1">
      <alignment horizontal="left" indent="1"/>
    </xf>
    <xf numFmtId="0" fontId="10" fillId="0" borderId="0" xfId="0" applyFont="1"/>
    <xf numFmtId="0" fontId="2" fillId="0" borderId="3" xfId="1" applyFont="1" applyBorder="1" applyAlignment="1">
      <alignment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4" xfId="1" applyFont="1" applyBorder="1" applyAlignment="1">
      <alignment vertical="top" wrapText="1"/>
    </xf>
    <xf numFmtId="0" fontId="2" fillId="0" borderId="6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1" applyFont="1" applyAlignment="1">
      <alignment horizontal="center" vertical="top" wrapText="1"/>
    </xf>
    <xf numFmtId="0" fontId="2" fillId="0" borderId="0" xfId="1" applyFont="1" applyAlignment="1">
      <alignment vertical="top" wrapText="1"/>
    </xf>
    <xf numFmtId="0" fontId="16" fillId="0" borderId="0" xfId="0" applyFont="1" applyAlignment="1">
      <alignment vertical="top" wrapText="1"/>
    </xf>
    <xf numFmtId="0" fontId="2" fillId="0" borderId="0" xfId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5" fillId="0" borderId="4" xfId="2" applyFont="1" applyBorder="1" applyAlignment="1">
      <alignment horizontal="left" vertical="center"/>
    </xf>
    <xf numFmtId="0" fontId="5" fillId="0" borderId="6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 indent="2"/>
    </xf>
    <xf numFmtId="0" fontId="5" fillId="0" borderId="6" xfId="2" applyFont="1" applyBorder="1" applyAlignment="1">
      <alignment horizontal="left" vertical="center" indent="2"/>
    </xf>
    <xf numFmtId="0" fontId="5" fillId="0" borderId="5" xfId="2" applyFont="1" applyBorder="1" applyAlignment="1">
      <alignment horizontal="left" vertical="center" indent="2"/>
    </xf>
    <xf numFmtId="4" fontId="5" fillId="0" borderId="3" xfId="2" applyNumberFormat="1" applyFont="1" applyBorder="1" applyAlignment="1">
      <alignment horizontal="right"/>
    </xf>
    <xf numFmtId="0" fontId="5" fillId="0" borderId="3" xfId="2" applyFont="1" applyBorder="1" applyAlignment="1">
      <alignment horizontal="right"/>
    </xf>
    <xf numFmtId="0" fontId="5" fillId="0" borderId="10" xfId="2" applyFont="1" applyBorder="1" applyAlignment="1">
      <alignment horizontal="left" vertical="center" indent="4"/>
    </xf>
    <xf numFmtId="0" fontId="5" fillId="0" borderId="11" xfId="2" applyFont="1" applyBorder="1" applyAlignment="1">
      <alignment horizontal="left" vertical="center" indent="4"/>
    </xf>
    <xf numFmtId="0" fontId="5" fillId="0" borderId="12" xfId="2" applyFont="1" applyBorder="1" applyAlignment="1">
      <alignment horizontal="left" vertical="center" indent="4"/>
    </xf>
    <xf numFmtId="0" fontId="5" fillId="0" borderId="13" xfId="2" applyFont="1" applyBorder="1" applyAlignment="1">
      <alignment horizontal="left" vertical="center" indent="4"/>
    </xf>
    <xf numFmtId="0" fontId="5" fillId="0" borderId="9" xfId="2" applyFont="1" applyBorder="1" applyAlignment="1">
      <alignment horizontal="left" vertical="center" indent="4"/>
    </xf>
    <xf numFmtId="0" fontId="5" fillId="0" borderId="14" xfId="2" applyFont="1" applyBorder="1" applyAlignment="1">
      <alignment horizontal="left" vertical="center" indent="4"/>
    </xf>
    <xf numFmtId="0" fontId="5" fillId="0" borderId="10" xfId="2" applyFont="1" applyBorder="1" applyAlignment="1">
      <alignment horizontal="left" vertical="center"/>
    </xf>
    <xf numFmtId="0" fontId="5" fillId="0" borderId="11" xfId="2" applyFont="1" applyBorder="1" applyAlignment="1">
      <alignment horizontal="left" vertical="center"/>
    </xf>
    <xf numFmtId="0" fontId="5" fillId="0" borderId="12" xfId="2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14" xfId="2" applyFont="1" applyBorder="1" applyAlignment="1">
      <alignment horizontal="left" vertical="center"/>
    </xf>
    <xf numFmtId="0" fontId="5" fillId="0" borderId="10" xfId="2" applyFont="1" applyBorder="1" applyAlignment="1">
      <alignment horizontal="left" vertical="center" indent="2"/>
    </xf>
    <xf numFmtId="0" fontId="5" fillId="0" borderId="11" xfId="2" applyFont="1" applyBorder="1" applyAlignment="1">
      <alignment horizontal="left" vertical="center" indent="2"/>
    </xf>
    <xf numFmtId="0" fontId="5" fillId="0" borderId="12" xfId="2" applyFont="1" applyBorder="1" applyAlignment="1">
      <alignment horizontal="left" vertical="center" indent="2"/>
    </xf>
    <xf numFmtId="0" fontId="5" fillId="0" borderId="13" xfId="2" applyFont="1" applyBorder="1" applyAlignment="1">
      <alignment horizontal="left" vertical="center" indent="2"/>
    </xf>
    <xf numFmtId="0" fontId="5" fillId="0" borderId="9" xfId="2" applyFont="1" applyBorder="1" applyAlignment="1">
      <alignment horizontal="left" vertical="center" indent="2"/>
    </xf>
    <xf numFmtId="0" fontId="5" fillId="0" borderId="14" xfId="2" applyFont="1" applyBorder="1" applyAlignment="1">
      <alignment horizontal="left" vertical="center" indent="2"/>
    </xf>
    <xf numFmtId="0" fontId="6" fillId="0" borderId="4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 indent="4"/>
    </xf>
    <xf numFmtId="0" fontId="5" fillId="0" borderId="6" xfId="2" applyFont="1" applyBorder="1" applyAlignment="1">
      <alignment horizontal="left" vertical="center" indent="4"/>
    </xf>
    <xf numFmtId="0" fontId="5" fillId="0" borderId="5" xfId="2" applyFont="1" applyBorder="1" applyAlignment="1">
      <alignment horizontal="left" vertical="center" indent="4"/>
    </xf>
    <xf numFmtId="0" fontId="18" fillId="0" borderId="3" xfId="2" applyFont="1" applyBorder="1" applyAlignment="1">
      <alignment horizontal="right"/>
    </xf>
    <xf numFmtId="0" fontId="5" fillId="0" borderId="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49" fontId="12" fillId="0" borderId="9" xfId="2" applyNumberFormat="1" applyFont="1" applyBorder="1" applyAlignment="1">
      <alignment horizontal="center"/>
    </xf>
    <xf numFmtId="0" fontId="12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0" fontId="8" fillId="0" borderId="6" xfId="2" applyFont="1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49" fontId="8" fillId="0" borderId="22" xfId="2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8" fillId="0" borderId="4" xfId="2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0" fontId="8" fillId="0" borderId="6" xfId="2" applyFont="1" applyBorder="1" applyAlignment="1">
      <alignment horizontal="left" wrapText="1"/>
    </xf>
    <xf numFmtId="0" fontId="8" fillId="0" borderId="21" xfId="2" applyFont="1" applyBorder="1" applyAlignment="1">
      <alignment horizontal="left" wrapText="1"/>
    </xf>
    <xf numFmtId="49" fontId="8" fillId="0" borderId="6" xfId="2" applyNumberFormat="1" applyFont="1" applyBorder="1" applyAlignment="1">
      <alignment horizontal="center"/>
    </xf>
    <xf numFmtId="49" fontId="8" fillId="0" borderId="5" xfId="2" applyNumberFormat="1" applyFont="1" applyBorder="1" applyAlignment="1">
      <alignment horizontal="center"/>
    </xf>
    <xf numFmtId="49" fontId="8" fillId="0" borderId="6" xfId="2" applyNumberFormat="1" applyFont="1" applyBorder="1" applyAlignment="1">
      <alignment horizontal="left"/>
    </xf>
    <xf numFmtId="49" fontId="8" fillId="0" borderId="5" xfId="2" applyNumberFormat="1" applyFont="1" applyBorder="1" applyAlignment="1">
      <alignment horizontal="left"/>
    </xf>
    <xf numFmtId="0" fontId="8" fillId="0" borderId="4" xfId="2" applyFont="1" applyBorder="1" applyAlignment="1">
      <alignment horizontal="right"/>
    </xf>
    <xf numFmtId="0" fontId="8" fillId="0" borderId="6" xfId="2" applyFont="1" applyBorder="1" applyAlignment="1">
      <alignment horizontal="right"/>
    </xf>
    <xf numFmtId="0" fontId="8" fillId="0" borderId="5" xfId="2" applyFont="1" applyBorder="1" applyAlignment="1">
      <alignment horizontal="right"/>
    </xf>
    <xf numFmtId="4" fontId="8" fillId="0" borderId="4" xfId="2" applyNumberFormat="1" applyFont="1" applyBorder="1" applyAlignment="1">
      <alignment horizontal="right"/>
    </xf>
    <xf numFmtId="4" fontId="8" fillId="0" borderId="6" xfId="2" applyNumberFormat="1" applyFont="1" applyBorder="1" applyAlignment="1">
      <alignment horizontal="right"/>
    </xf>
    <xf numFmtId="4" fontId="8" fillId="0" borderId="5" xfId="2" applyNumberFormat="1" applyFont="1" applyBorder="1" applyAlignment="1">
      <alignment horizontal="right"/>
    </xf>
    <xf numFmtId="4" fontId="8" fillId="0" borderId="21" xfId="2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1" xfId="0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8" fillId="0" borderId="10" xfId="2" applyNumberFormat="1" applyFont="1" applyBorder="1" applyAlignment="1">
      <alignment horizontal="right"/>
    </xf>
    <xf numFmtId="4" fontId="8" fillId="0" borderId="11" xfId="2" applyNumberFormat="1" applyFont="1" applyBorder="1" applyAlignment="1">
      <alignment horizontal="right"/>
    </xf>
    <xf numFmtId="4" fontId="8" fillId="0" borderId="12" xfId="2" applyNumberFormat="1" applyFont="1" applyBorder="1" applyAlignment="1">
      <alignment horizontal="right"/>
    </xf>
    <xf numFmtId="4" fontId="8" fillId="0" borderId="27" xfId="2" applyNumberFormat="1" applyFont="1" applyBorder="1" applyAlignment="1">
      <alignment horizontal="right"/>
    </xf>
    <xf numFmtId="4" fontId="8" fillId="0" borderId="1" xfId="2" applyNumberFormat="1" applyFont="1" applyBorder="1" applyAlignment="1">
      <alignment horizontal="right"/>
    </xf>
    <xf numFmtId="4" fontId="8" fillId="0" borderId="28" xfId="2" applyNumberFormat="1" applyFont="1" applyBorder="1" applyAlignment="1">
      <alignment horizontal="right"/>
    </xf>
    <xf numFmtId="4" fontId="8" fillId="0" borderId="26" xfId="2" applyNumberFormat="1" applyFont="1" applyBorder="1" applyAlignment="1">
      <alignment horizontal="right"/>
    </xf>
    <xf numFmtId="4" fontId="8" fillId="0" borderId="8" xfId="2" applyNumberFormat="1" applyFont="1" applyBorder="1" applyAlignment="1">
      <alignment horizontal="right"/>
    </xf>
    <xf numFmtId="4" fontId="8" fillId="0" borderId="13" xfId="2" applyNumberFormat="1" applyFont="1" applyBorder="1" applyAlignment="1">
      <alignment horizontal="right"/>
    </xf>
    <xf numFmtId="4" fontId="8" fillId="0" borderId="9" xfId="2" applyNumberFormat="1" applyFont="1" applyBorder="1" applyAlignment="1">
      <alignment horizontal="right"/>
    </xf>
    <xf numFmtId="4" fontId="8" fillId="0" borderId="25" xfId="2" applyNumberFormat="1" applyFont="1" applyBorder="1" applyAlignment="1">
      <alignment horizontal="right"/>
    </xf>
    <xf numFmtId="4" fontId="8" fillId="0" borderId="14" xfId="2" applyNumberFormat="1" applyFont="1" applyBorder="1" applyAlignment="1">
      <alignment horizontal="right"/>
    </xf>
    <xf numFmtId="49" fontId="8" fillId="0" borderId="10" xfId="2" applyNumberFormat="1" applyFont="1" applyBorder="1" applyAlignment="1">
      <alignment horizontal="center"/>
    </xf>
    <xf numFmtId="49" fontId="8" fillId="0" borderId="11" xfId="2" applyNumberFormat="1" applyFont="1" applyBorder="1" applyAlignment="1">
      <alignment horizontal="center"/>
    </xf>
    <xf numFmtId="49" fontId="8" fillId="0" borderId="12" xfId="2" applyNumberFormat="1" applyFont="1" applyBorder="1" applyAlignment="1">
      <alignment horizontal="center"/>
    </xf>
    <xf numFmtId="49" fontId="8" fillId="0" borderId="27" xfId="2" applyNumberFormat="1" applyFont="1" applyBorder="1" applyAlignment="1">
      <alignment horizontal="center"/>
    </xf>
    <xf numFmtId="49" fontId="8" fillId="0" borderId="1" xfId="2" applyNumberFormat="1" applyFont="1" applyBorder="1" applyAlignment="1">
      <alignment horizontal="center"/>
    </xf>
    <xf numFmtId="49" fontId="8" fillId="0" borderId="28" xfId="2" applyNumberFormat="1" applyFont="1" applyBorder="1" applyAlignment="1">
      <alignment horizontal="center"/>
    </xf>
    <xf numFmtId="0" fontId="8" fillId="0" borderId="11" xfId="2" applyFont="1" applyBorder="1" applyAlignment="1">
      <alignment horizontal="right"/>
    </xf>
    <xf numFmtId="0" fontId="8" fillId="0" borderId="12" xfId="2" applyFont="1" applyBorder="1" applyAlignment="1">
      <alignment horizontal="right"/>
    </xf>
    <xf numFmtId="0" fontId="8" fillId="0" borderId="15" xfId="2" applyFont="1" applyBorder="1" applyAlignment="1">
      <alignment horizontal="right"/>
    </xf>
    <xf numFmtId="0" fontId="8" fillId="0" borderId="0" xfId="2" applyFont="1" applyBorder="1" applyAlignment="1">
      <alignment horizontal="right"/>
    </xf>
    <xf numFmtId="0" fontId="8" fillId="0" borderId="16" xfId="2" applyFont="1" applyBorder="1" applyAlignment="1">
      <alignment horizontal="right"/>
    </xf>
    <xf numFmtId="0" fontId="8" fillId="0" borderId="13" xfId="2" applyFont="1" applyBorder="1" applyAlignment="1">
      <alignment horizontal="right"/>
    </xf>
    <xf numFmtId="0" fontId="8" fillId="0" borderId="9" xfId="2" applyFont="1" applyBorder="1" applyAlignment="1">
      <alignment horizontal="right"/>
    </xf>
    <xf numFmtId="0" fontId="8" fillId="0" borderId="14" xfId="2" applyFont="1" applyBorder="1" applyAlignment="1">
      <alignment horizontal="right"/>
    </xf>
    <xf numFmtId="0" fontId="8" fillId="0" borderId="10" xfId="2" applyFont="1" applyBorder="1" applyAlignment="1">
      <alignment horizontal="right"/>
    </xf>
    <xf numFmtId="0" fontId="8" fillId="0" borderId="26" xfId="2" applyFont="1" applyBorder="1" applyAlignment="1">
      <alignment horizontal="right"/>
    </xf>
    <xf numFmtId="0" fontId="8" fillId="0" borderId="7" xfId="2" applyFont="1" applyBorder="1" applyAlignment="1">
      <alignment horizontal="right"/>
    </xf>
    <xf numFmtId="0" fontId="8" fillId="0" borderId="25" xfId="2" applyFont="1" applyBorder="1" applyAlignment="1">
      <alignment horizontal="right"/>
    </xf>
    <xf numFmtId="49" fontId="8" fillId="0" borderId="23" xfId="2" applyNumberFormat="1" applyFont="1" applyBorder="1" applyAlignment="1">
      <alignment horizontal="center"/>
    </xf>
    <xf numFmtId="49" fontId="8" fillId="0" borderId="24" xfId="2" applyNumberFormat="1" applyFont="1" applyBorder="1" applyAlignment="1">
      <alignment horizontal="center"/>
    </xf>
    <xf numFmtId="49" fontId="8" fillId="0" borderId="0" xfId="2" applyNumberFormat="1" applyFont="1" applyBorder="1" applyAlignment="1">
      <alignment horizontal="center"/>
    </xf>
    <xf numFmtId="49" fontId="8" fillId="0" borderId="16" xfId="2" applyNumberFormat="1" applyFont="1" applyBorder="1" applyAlignment="1">
      <alignment horizontal="center"/>
    </xf>
    <xf numFmtId="49" fontId="8" fillId="0" borderId="19" xfId="2" applyNumberFormat="1" applyFont="1" applyBorder="1" applyAlignment="1">
      <alignment horizontal="center"/>
    </xf>
    <xf numFmtId="49" fontId="8" fillId="0" borderId="9" xfId="2" applyNumberFormat="1" applyFont="1" applyBorder="1" applyAlignment="1">
      <alignment horizontal="center"/>
    </xf>
    <xf numFmtId="49" fontId="8" fillId="0" borderId="14" xfId="2" applyNumberFormat="1" applyFont="1" applyBorder="1" applyAlignment="1">
      <alignment horizontal="center"/>
    </xf>
    <xf numFmtId="4" fontId="8" fillId="0" borderId="15" xfId="2" applyNumberFormat="1" applyFont="1" applyBorder="1" applyAlignment="1">
      <alignment horizontal="right"/>
    </xf>
    <xf numFmtId="4" fontId="8" fillId="0" borderId="0" xfId="2" applyNumberFormat="1" applyFont="1" applyBorder="1" applyAlignment="1">
      <alignment horizontal="right"/>
    </xf>
    <xf numFmtId="4" fontId="8" fillId="0" borderId="7" xfId="2" applyNumberFormat="1" applyFont="1" applyBorder="1" applyAlignment="1">
      <alignment horizontal="right"/>
    </xf>
    <xf numFmtId="49" fontId="8" fillId="0" borderId="13" xfId="2" applyNumberFormat="1" applyFont="1" applyBorder="1" applyAlignment="1">
      <alignment horizontal="center"/>
    </xf>
    <xf numFmtId="0" fontId="8" fillId="0" borderId="21" xfId="2" applyFont="1" applyBorder="1" applyAlignment="1">
      <alignment horizontal="right"/>
    </xf>
    <xf numFmtId="0" fontId="8" fillId="0" borderId="10" xfId="2" applyFont="1" applyBorder="1" applyAlignment="1">
      <alignment horizontal="center"/>
    </xf>
    <xf numFmtId="0" fontId="8" fillId="0" borderId="11" xfId="2" applyFont="1" applyBorder="1" applyAlignment="1">
      <alignment horizontal="center"/>
    </xf>
    <xf numFmtId="0" fontId="8" fillId="0" borderId="26" xfId="2" applyFont="1" applyBorder="1" applyAlignment="1">
      <alignment horizontal="center"/>
    </xf>
    <xf numFmtId="0" fontId="8" fillId="0" borderId="15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0" fontId="8" fillId="0" borderId="9" xfId="2" applyFont="1" applyBorder="1" applyAlignment="1">
      <alignment horizontal="center"/>
    </xf>
    <xf numFmtId="0" fontId="8" fillId="0" borderId="25" xfId="2" applyFont="1" applyBorder="1" applyAlignment="1">
      <alignment horizontal="center"/>
    </xf>
    <xf numFmtId="4" fontId="8" fillId="0" borderId="16" xfId="2" applyNumberFormat="1" applyFont="1" applyBorder="1" applyAlignment="1">
      <alignment horizontal="right"/>
    </xf>
    <xf numFmtId="0" fontId="8" fillId="0" borderId="12" xfId="2" applyFont="1" applyBorder="1" applyAlignment="1">
      <alignment horizontal="center"/>
    </xf>
    <xf numFmtId="0" fontId="8" fillId="0" borderId="16" xfId="2" applyFont="1" applyBorder="1" applyAlignment="1">
      <alignment horizontal="center"/>
    </xf>
    <xf numFmtId="0" fontId="8" fillId="0" borderId="14" xfId="2" applyFont="1" applyBorder="1" applyAlignment="1">
      <alignment horizontal="center"/>
    </xf>
    <xf numFmtId="0" fontId="8" fillId="0" borderId="6" xfId="2" applyFont="1" applyBorder="1" applyAlignment="1">
      <alignment horizontal="left"/>
    </xf>
    <xf numFmtId="0" fontId="8" fillId="0" borderId="9" xfId="2" applyFont="1" applyBorder="1" applyAlignment="1">
      <alignment horizontal="left"/>
    </xf>
    <xf numFmtId="0" fontId="8" fillId="0" borderId="11" xfId="2" applyFont="1" applyBorder="1" applyAlignment="1">
      <alignment horizontal="left"/>
    </xf>
    <xf numFmtId="0" fontId="14" fillId="0" borderId="11" xfId="2" applyFont="1" applyBorder="1" applyAlignment="1">
      <alignment horizontal="left"/>
    </xf>
    <xf numFmtId="0" fontId="8" fillId="0" borderId="20" xfId="2" applyFont="1" applyBorder="1" applyAlignment="1">
      <alignment horizontal="right"/>
    </xf>
    <xf numFmtId="0" fontId="8" fillId="0" borderId="2" xfId="2" applyFont="1" applyBorder="1" applyAlignment="1">
      <alignment horizontal="right"/>
    </xf>
    <xf numFmtId="0" fontId="8" fillId="0" borderId="29" xfId="2" applyFont="1" applyBorder="1" applyAlignment="1">
      <alignment horizontal="right"/>
    </xf>
    <xf numFmtId="4" fontId="8" fillId="0" borderId="20" xfId="2" applyNumberFormat="1" applyFont="1" applyBorder="1" applyAlignment="1">
      <alignment horizontal="right"/>
    </xf>
    <xf numFmtId="4" fontId="8" fillId="0" borderId="2" xfId="2" applyNumberFormat="1" applyFont="1" applyBorder="1" applyAlignment="1">
      <alignment horizontal="right"/>
    </xf>
    <xf numFmtId="4" fontId="8" fillId="0" borderId="18" xfId="2" applyNumberFormat="1" applyFont="1" applyBorder="1" applyAlignment="1">
      <alignment horizontal="right"/>
    </xf>
    <xf numFmtId="0" fontId="8" fillId="0" borderId="18" xfId="2" applyFont="1" applyBorder="1" applyAlignment="1">
      <alignment horizontal="right"/>
    </xf>
    <xf numFmtId="49" fontId="8" fillId="0" borderId="17" xfId="2" applyNumberFormat="1" applyFont="1" applyBorder="1" applyAlignment="1">
      <alignment horizontal="center"/>
    </xf>
    <xf numFmtId="49" fontId="8" fillId="0" borderId="2" xfId="2" applyNumberFormat="1" applyFont="1" applyBorder="1" applyAlignment="1">
      <alignment horizontal="center"/>
    </xf>
    <xf numFmtId="49" fontId="8" fillId="0" borderId="18" xfId="2" applyNumberFormat="1" applyFont="1" applyBorder="1" applyAlignment="1">
      <alignment horizontal="center"/>
    </xf>
    <xf numFmtId="0" fontId="14" fillId="0" borderId="9" xfId="2" applyFont="1" applyBorder="1" applyAlignment="1">
      <alignment horizontal="left"/>
    </xf>
    <xf numFmtId="49" fontId="8" fillId="0" borderId="10" xfId="2" applyNumberFormat="1" applyFont="1" applyBorder="1" applyAlignment="1">
      <alignment horizontal="left"/>
    </xf>
    <xf numFmtId="49" fontId="8" fillId="0" borderId="11" xfId="2" applyNumberFormat="1" applyFont="1" applyBorder="1" applyAlignment="1">
      <alignment horizontal="left"/>
    </xf>
    <xf numFmtId="49" fontId="8" fillId="0" borderId="12" xfId="2" applyNumberFormat="1" applyFont="1" applyBorder="1" applyAlignment="1">
      <alignment horizontal="left"/>
    </xf>
    <xf numFmtId="49" fontId="8" fillId="0" borderId="13" xfId="2" applyNumberFormat="1" applyFont="1" applyBorder="1" applyAlignment="1">
      <alignment horizontal="left"/>
    </xf>
    <xf numFmtId="49" fontId="8" fillId="0" borderId="9" xfId="2" applyNumberFormat="1" applyFont="1" applyBorder="1" applyAlignment="1">
      <alignment horizontal="left"/>
    </xf>
    <xf numFmtId="49" fontId="8" fillId="0" borderId="14" xfId="2" applyNumberFormat="1" applyFont="1" applyBorder="1" applyAlignment="1">
      <alignment horizontal="left"/>
    </xf>
    <xf numFmtId="49" fontId="8" fillId="0" borderId="30" xfId="2" applyNumberFormat="1" applyFont="1" applyBorder="1" applyAlignment="1">
      <alignment horizontal="center"/>
    </xf>
    <xf numFmtId="49" fontId="8" fillId="0" borderId="15" xfId="2" applyNumberFormat="1" applyFont="1" applyBorder="1" applyAlignment="1">
      <alignment horizontal="left"/>
    </xf>
    <xf numFmtId="49" fontId="8" fillId="0" borderId="0" xfId="2" applyNumberFormat="1" applyFont="1" applyBorder="1" applyAlignment="1">
      <alignment horizontal="left"/>
    </xf>
    <xf numFmtId="49" fontId="8" fillId="0" borderId="16" xfId="2" applyNumberFormat="1" applyFont="1" applyBorder="1" applyAlignment="1">
      <alignment horizontal="left"/>
    </xf>
    <xf numFmtId="0" fontId="8" fillId="0" borderId="0" xfId="2" applyFont="1" applyBorder="1" applyAlignment="1">
      <alignment horizontal="left"/>
    </xf>
    <xf numFmtId="0" fontId="8" fillId="0" borderId="6" xfId="2" applyFont="1" applyBorder="1" applyAlignment="1">
      <alignment horizontal="left" indent="1"/>
    </xf>
    <xf numFmtId="0" fontId="8" fillId="0" borderId="9" xfId="2" applyFont="1" applyBorder="1" applyAlignment="1">
      <alignment horizontal="left" indent="1"/>
    </xf>
    <xf numFmtId="0" fontId="8" fillId="0" borderId="0" xfId="2" applyFont="1" applyBorder="1" applyAlignment="1">
      <alignment horizontal="left" indent="1"/>
    </xf>
    <xf numFmtId="0" fontId="8" fillId="0" borderId="11" xfId="2" applyFont="1" applyBorder="1" applyAlignment="1">
      <alignment horizontal="left" indent="1"/>
    </xf>
    <xf numFmtId="0" fontId="8" fillId="0" borderId="25" xfId="2" applyFont="1" applyBorder="1" applyAlignment="1">
      <alignment horizontal="left"/>
    </xf>
    <xf numFmtId="0" fontId="14" fillId="0" borderId="6" xfId="2" applyFont="1" applyBorder="1" applyAlignment="1">
      <alignment horizontal="left"/>
    </xf>
    <xf numFmtId="49" fontId="8" fillId="0" borderId="4" xfId="2" applyNumberFormat="1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49" fontId="8" fillId="0" borderId="15" xfId="2" applyNumberFormat="1" applyFont="1" applyBorder="1" applyAlignment="1">
      <alignment horizontal="center"/>
    </xf>
    <xf numFmtId="0" fontId="8" fillId="0" borderId="3" xfId="2" applyFont="1" applyBorder="1" applyAlignment="1">
      <alignment horizontal="left"/>
    </xf>
    <xf numFmtId="49" fontId="8" fillId="0" borderId="3" xfId="2" applyNumberFormat="1" applyFont="1" applyBorder="1" applyAlignment="1">
      <alignment horizontal="center"/>
    </xf>
    <xf numFmtId="0" fontId="8" fillId="0" borderId="11" xfId="2" applyFont="1" applyBorder="1" applyAlignment="1">
      <alignment horizontal="left" vertical="top" wrapText="1"/>
    </xf>
    <xf numFmtId="0" fontId="0" fillId="0" borderId="1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8" fillId="0" borderId="26" xfId="2" applyFont="1" applyBorder="1" applyAlignment="1">
      <alignment horizontal="left"/>
    </xf>
    <xf numFmtId="4" fontId="8" fillId="0" borderId="4" xfId="2" applyNumberFormat="1" applyFont="1" applyBorder="1" applyAlignment="1">
      <alignment horizontal="center"/>
    </xf>
    <xf numFmtId="4" fontId="8" fillId="0" borderId="6" xfId="2" applyNumberFormat="1" applyFont="1" applyBorder="1" applyAlignment="1">
      <alignment horizontal="center"/>
    </xf>
    <xf numFmtId="4" fontId="8" fillId="0" borderId="5" xfId="2" applyNumberFormat="1" applyFont="1" applyBorder="1" applyAlignment="1">
      <alignment horizontal="center"/>
    </xf>
    <xf numFmtId="0" fontId="2" fillId="0" borderId="0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49" fontId="8" fillId="0" borderId="20" xfId="2" applyNumberFormat="1" applyFont="1" applyBorder="1" applyAlignment="1">
      <alignment horizontal="center"/>
    </xf>
    <xf numFmtId="0" fontId="2" fillId="0" borderId="6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49" fontId="6" fillId="0" borderId="9" xfId="2" applyNumberFormat="1" applyFont="1" applyBorder="1" applyAlignment="1">
      <alignment horizontal="center"/>
    </xf>
    <xf numFmtId="0" fontId="2" fillId="0" borderId="13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9" fillId="0" borderId="0" xfId="2" applyAlignment="1">
      <alignment horizontal="center" vertical="center"/>
    </xf>
    <xf numFmtId="0" fontId="9" fillId="0" borderId="16" xfId="2" applyBorder="1" applyAlignment="1">
      <alignment horizontal="center" vertical="center"/>
    </xf>
    <xf numFmtId="0" fontId="9" fillId="0" borderId="0" xfId="2" applyAlignment="1">
      <alignment horizontal="center"/>
    </xf>
    <xf numFmtId="0" fontId="9" fillId="0" borderId="0" xfId="2" applyBorder="1" applyAlignment="1">
      <alignment horizontal="center"/>
    </xf>
    <xf numFmtId="0" fontId="8" fillId="0" borderId="13" xfId="2" applyFont="1" applyBorder="1" applyAlignment="1">
      <alignment horizontal="left"/>
    </xf>
    <xf numFmtId="0" fontId="8" fillId="0" borderId="15" xfId="2" applyFont="1" applyBorder="1" applyAlignment="1">
      <alignment horizontal="left"/>
    </xf>
    <xf numFmtId="0" fontId="6" fillId="0" borderId="0" xfId="2" applyFont="1" applyAlignment="1">
      <alignment horizontal="left"/>
    </xf>
    <xf numFmtId="0" fontId="9" fillId="0" borderId="0" xfId="2" applyAlignment="1">
      <alignment horizontal="left"/>
    </xf>
    <xf numFmtId="0" fontId="6" fillId="0" borderId="9" xfId="2" applyFont="1" applyBorder="1" applyAlignment="1">
      <alignment horizontal="center"/>
    </xf>
    <xf numFmtId="0" fontId="9" fillId="0" borderId="9" xfId="2" applyBorder="1" applyAlignment="1">
      <alignment horizontal="center"/>
    </xf>
    <xf numFmtId="0" fontId="8" fillId="0" borderId="10" xfId="2" applyFont="1" applyBorder="1" applyAlignment="1">
      <alignment horizontal="left"/>
    </xf>
    <xf numFmtId="0" fontId="8" fillId="0" borderId="4" xfId="2" applyFont="1" applyBorder="1" applyAlignment="1">
      <alignment horizontal="left"/>
    </xf>
    <xf numFmtId="49" fontId="8" fillId="0" borderId="32" xfId="2" applyNumberFormat="1" applyFont="1" applyBorder="1" applyAlignment="1">
      <alignment horizontal="center"/>
    </xf>
    <xf numFmtId="49" fontId="8" fillId="0" borderId="33" xfId="2" applyNumberFormat="1" applyFont="1" applyBorder="1" applyAlignment="1">
      <alignment horizontal="center"/>
    </xf>
    <xf numFmtId="49" fontId="8" fillId="0" borderId="34" xfId="2" applyNumberFormat="1" applyFont="1" applyBorder="1" applyAlignment="1">
      <alignment horizontal="center"/>
    </xf>
    <xf numFmtId="49" fontId="8" fillId="0" borderId="35" xfId="2" applyNumberFormat="1" applyFont="1" applyBorder="1" applyAlignment="1">
      <alignment horizontal="center"/>
    </xf>
    <xf numFmtId="4" fontId="8" fillId="0" borderId="3" xfId="2" applyNumberFormat="1" applyFont="1" applyBorder="1" applyAlignment="1">
      <alignment horizontal="right"/>
    </xf>
    <xf numFmtId="0" fontId="8" fillId="0" borderId="10" xfId="2" applyFont="1" applyBorder="1" applyAlignment="1">
      <alignment horizontal="center" vertical="center" wrapText="1"/>
    </xf>
    <xf numFmtId="0" fontId="9" fillId="0" borderId="11" xfId="2" applyBorder="1" applyAlignment="1">
      <alignment horizontal="center" vertical="center" wrapText="1"/>
    </xf>
    <xf numFmtId="0" fontId="9" fillId="0" borderId="12" xfId="2" applyBorder="1" applyAlignment="1">
      <alignment horizontal="center" vertical="center" wrapText="1"/>
    </xf>
    <xf numFmtId="0" fontId="9" fillId="0" borderId="15" xfId="2" applyBorder="1" applyAlignment="1">
      <alignment horizontal="center" vertical="center" wrapText="1"/>
    </xf>
    <xf numFmtId="0" fontId="9" fillId="0" borderId="0" xfId="2" applyAlignment="1">
      <alignment horizontal="center" vertical="center" wrapText="1"/>
    </xf>
    <xf numFmtId="0" fontId="9" fillId="0" borderId="16" xfId="2" applyBorder="1" applyAlignment="1">
      <alignment horizontal="center" vertical="center" wrapText="1"/>
    </xf>
    <xf numFmtId="0" fontId="9" fillId="0" borderId="0" xfId="2" applyBorder="1" applyAlignment="1">
      <alignment horizontal="center" vertical="center" wrapText="1"/>
    </xf>
    <xf numFmtId="0" fontId="8" fillId="0" borderId="31" xfId="2" applyFont="1" applyBorder="1" applyAlignment="1">
      <alignment horizontal="right"/>
    </xf>
    <xf numFmtId="0" fontId="8" fillId="0" borderId="36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6" fillId="0" borderId="0" xfId="2" applyFont="1" applyAlignment="1">
      <alignment horizontal="right"/>
    </xf>
    <xf numFmtId="0" fontId="9" fillId="0" borderId="0" xfId="2" applyAlignment="1">
      <alignment horizontal="right"/>
    </xf>
    <xf numFmtId="0" fontId="6" fillId="0" borderId="9" xfId="2" applyFont="1" applyBorder="1" applyAlignment="1">
      <alignment horizontal="left"/>
    </xf>
    <xf numFmtId="0" fontId="9" fillId="0" borderId="9" xfId="2" applyBorder="1" applyAlignment="1">
      <alignment horizontal="left"/>
    </xf>
    <xf numFmtId="0" fontId="8" fillId="0" borderId="4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4" fontId="5" fillId="0" borderId="4" xfId="2" applyNumberFormat="1" applyFont="1" applyBorder="1" applyAlignment="1">
      <alignment horizontal="right"/>
    </xf>
    <xf numFmtId="4" fontId="5" fillId="0" borderId="6" xfId="2" applyNumberFormat="1" applyFont="1" applyBorder="1" applyAlignment="1">
      <alignment horizontal="right"/>
    </xf>
    <xf numFmtId="4" fontId="5" fillId="0" borderId="21" xfId="2" applyNumberFormat="1" applyFont="1" applyBorder="1" applyAlignment="1">
      <alignment horizontal="right"/>
    </xf>
    <xf numFmtId="0" fontId="5" fillId="0" borderId="35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49" fontId="5" fillId="0" borderId="22" xfId="2" applyNumberFormat="1" applyFont="1" applyBorder="1" applyAlignment="1">
      <alignment horizontal="center"/>
    </xf>
    <xf numFmtId="49" fontId="5" fillId="0" borderId="6" xfId="2" applyNumberFormat="1" applyFont="1" applyBorder="1" applyAlignment="1">
      <alignment horizontal="center"/>
    </xf>
    <xf numFmtId="49" fontId="5" fillId="0" borderId="5" xfId="2" applyNumberFormat="1" applyFont="1" applyBorder="1" applyAlignment="1">
      <alignment horizont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4" xfId="2" applyFont="1" applyBorder="1" applyAlignment="1">
      <alignment horizontal="left"/>
    </xf>
    <xf numFmtId="0" fontId="5" fillId="0" borderId="6" xfId="2" applyFont="1" applyBorder="1" applyAlignment="1">
      <alignment horizontal="left"/>
    </xf>
    <xf numFmtId="0" fontId="5" fillId="0" borderId="21" xfId="2" applyFont="1" applyBorder="1" applyAlignment="1">
      <alignment horizontal="left"/>
    </xf>
    <xf numFmtId="49" fontId="5" fillId="0" borderId="37" xfId="2" applyNumberFormat="1" applyFont="1" applyBorder="1" applyAlignment="1">
      <alignment horizontal="center"/>
    </xf>
    <xf numFmtId="49" fontId="5" fillId="0" borderId="38" xfId="2" applyNumberFormat="1" applyFont="1" applyBorder="1" applyAlignment="1">
      <alignment horizontal="center"/>
    </xf>
    <xf numFmtId="49" fontId="5" fillId="0" borderId="39" xfId="2" applyNumberFormat="1" applyFont="1" applyBorder="1" applyAlignment="1">
      <alignment horizontal="center"/>
    </xf>
    <xf numFmtId="4" fontId="5" fillId="0" borderId="40" xfId="2" applyNumberFormat="1" applyFont="1" applyBorder="1" applyAlignment="1">
      <alignment horizontal="right"/>
    </xf>
    <xf numFmtId="4" fontId="5" fillId="0" borderId="38" xfId="2" applyNumberFormat="1" applyFont="1" applyBorder="1" applyAlignment="1">
      <alignment horizontal="right"/>
    </xf>
    <xf numFmtId="4" fontId="5" fillId="0" borderId="41" xfId="2" applyNumberFormat="1" applyFont="1" applyBorder="1" applyAlignment="1">
      <alignment horizontal="right"/>
    </xf>
    <xf numFmtId="49" fontId="5" fillId="0" borderId="32" xfId="2" applyNumberFormat="1" applyFont="1" applyBorder="1" applyAlignment="1">
      <alignment horizontal="center"/>
    </xf>
    <xf numFmtId="49" fontId="5" fillId="0" borderId="33" xfId="2" applyNumberFormat="1" applyFont="1" applyBorder="1" applyAlignment="1">
      <alignment horizontal="center"/>
    </xf>
    <xf numFmtId="49" fontId="5" fillId="0" borderId="34" xfId="2" applyNumberFormat="1" applyFont="1" applyBorder="1" applyAlignment="1">
      <alignment horizontal="center"/>
    </xf>
    <xf numFmtId="4" fontId="5" fillId="0" borderId="35" xfId="2" applyNumberFormat="1" applyFont="1" applyBorder="1" applyAlignment="1">
      <alignment horizontal="right"/>
    </xf>
    <xf numFmtId="4" fontId="5" fillId="0" borderId="33" xfId="2" applyNumberFormat="1" applyFont="1" applyBorder="1" applyAlignment="1">
      <alignment horizontal="right"/>
    </xf>
    <xf numFmtId="4" fontId="5" fillId="0" borderId="42" xfId="2" applyNumberFormat="1" applyFont="1" applyBorder="1" applyAlignment="1">
      <alignment horizontal="right"/>
    </xf>
    <xf numFmtId="49" fontId="12" fillId="0" borderId="9" xfId="2" applyNumberFormat="1" applyFont="1" applyBorder="1" applyAlignment="1">
      <alignment horizontal="left"/>
    </xf>
    <xf numFmtId="0" fontId="15" fillId="0" borderId="0" xfId="2" applyFont="1" applyAlignment="1">
      <alignment horizontal="center"/>
    </xf>
    <xf numFmtId="0" fontId="5" fillId="0" borderId="13" xfId="2" applyFont="1" applyBorder="1" applyAlignment="1">
      <alignment horizontal="left"/>
    </xf>
    <xf numFmtId="0" fontId="5" fillId="0" borderId="9" xfId="2" applyFont="1" applyBorder="1" applyAlignment="1">
      <alignment horizontal="left"/>
    </xf>
    <xf numFmtId="0" fontId="5" fillId="0" borderId="25" xfId="2" applyFont="1" applyBorder="1" applyAlignment="1">
      <alignment horizontal="left"/>
    </xf>
    <xf numFmtId="49" fontId="5" fillId="0" borderId="23" xfId="2" applyNumberFormat="1" applyFont="1" applyBorder="1" applyAlignment="1">
      <alignment horizontal="center"/>
    </xf>
    <xf numFmtId="49" fontId="5" fillId="0" borderId="11" xfId="2" applyNumberFormat="1" applyFont="1" applyBorder="1" applyAlignment="1">
      <alignment horizontal="center"/>
    </xf>
    <xf numFmtId="49" fontId="5" fillId="0" borderId="12" xfId="2" applyNumberFormat="1" applyFont="1" applyBorder="1" applyAlignment="1">
      <alignment horizontal="center"/>
    </xf>
    <xf numFmtId="49" fontId="5" fillId="0" borderId="24" xfId="2" applyNumberFormat="1" applyFont="1" applyBorder="1" applyAlignment="1">
      <alignment horizontal="center"/>
    </xf>
    <xf numFmtId="49" fontId="5" fillId="0" borderId="0" xfId="2" applyNumberFormat="1" applyFont="1" applyBorder="1" applyAlignment="1">
      <alignment horizontal="center"/>
    </xf>
    <xf numFmtId="49" fontId="5" fillId="0" borderId="16" xfId="2" applyNumberFormat="1" applyFont="1" applyBorder="1" applyAlignment="1">
      <alignment horizontal="center"/>
    </xf>
    <xf numFmtId="49" fontId="5" fillId="0" borderId="19" xfId="2" applyNumberFormat="1" applyFont="1" applyBorder="1" applyAlignment="1">
      <alignment horizontal="center"/>
    </xf>
    <xf numFmtId="49" fontId="5" fillId="0" borderId="9" xfId="2" applyNumberFormat="1" applyFont="1" applyBorder="1" applyAlignment="1">
      <alignment horizontal="center"/>
    </xf>
    <xf numFmtId="49" fontId="5" fillId="0" borderId="14" xfId="2" applyNumberFormat="1" applyFont="1" applyBorder="1" applyAlignment="1">
      <alignment horizontal="center"/>
    </xf>
    <xf numFmtId="0" fontId="5" fillId="0" borderId="10" xfId="2" applyFont="1" applyBorder="1" applyAlignment="1">
      <alignment horizontal="right"/>
    </xf>
    <xf numFmtId="0" fontId="5" fillId="0" borderId="11" xfId="2" applyFont="1" applyBorder="1" applyAlignment="1">
      <alignment horizontal="right"/>
    </xf>
    <xf numFmtId="0" fontId="5" fillId="0" borderId="26" xfId="2" applyFont="1" applyBorder="1" applyAlignment="1">
      <alignment horizontal="right"/>
    </xf>
    <xf numFmtId="0" fontId="5" fillId="0" borderId="15" xfId="2" applyFont="1" applyBorder="1" applyAlignment="1">
      <alignment horizontal="right"/>
    </xf>
    <xf numFmtId="0" fontId="5" fillId="0" borderId="0" xfId="2" applyFont="1" applyBorder="1" applyAlignment="1">
      <alignment horizontal="right"/>
    </xf>
    <xf numFmtId="0" fontId="5" fillId="0" borderId="7" xfId="2" applyFont="1" applyBorder="1" applyAlignment="1">
      <alignment horizontal="right"/>
    </xf>
    <xf numFmtId="0" fontId="5" fillId="0" borderId="13" xfId="2" applyFont="1" applyBorder="1" applyAlignment="1">
      <alignment horizontal="right"/>
    </xf>
    <xf numFmtId="0" fontId="5" fillId="0" borderId="9" xfId="2" applyFont="1" applyBorder="1" applyAlignment="1">
      <alignment horizontal="right"/>
    </xf>
    <xf numFmtId="0" fontId="5" fillId="0" borderId="25" xfId="2" applyFont="1" applyBorder="1" applyAlignment="1">
      <alignment horizontal="right"/>
    </xf>
    <xf numFmtId="0" fontId="5" fillId="0" borderId="35" xfId="2" applyFont="1" applyBorder="1" applyAlignment="1">
      <alignment horizontal="right"/>
    </xf>
    <xf numFmtId="0" fontId="5" fillId="0" borderId="33" xfId="2" applyFont="1" applyBorder="1" applyAlignment="1">
      <alignment horizontal="right"/>
    </xf>
    <xf numFmtId="0" fontId="5" fillId="0" borderId="42" xfId="2" applyFont="1" applyBorder="1" applyAlignment="1">
      <alignment horizontal="right"/>
    </xf>
    <xf numFmtId="2" fontId="5" fillId="0" borderId="40" xfId="2" applyNumberFormat="1" applyFont="1" applyBorder="1" applyAlignment="1">
      <alignment horizontal="right"/>
    </xf>
    <xf numFmtId="2" fontId="5" fillId="0" borderId="38" xfId="2" applyNumberFormat="1" applyFont="1" applyBorder="1" applyAlignment="1">
      <alignment horizontal="right"/>
    </xf>
    <xf numFmtId="2" fontId="5" fillId="0" borderId="41" xfId="2" applyNumberFormat="1" applyFont="1" applyBorder="1" applyAlignment="1">
      <alignment horizontal="right"/>
    </xf>
    <xf numFmtId="0" fontId="5" fillId="0" borderId="10" xfId="2" applyFont="1" applyBorder="1" applyAlignment="1">
      <alignment horizontal="left"/>
    </xf>
    <xf numFmtId="0" fontId="5" fillId="0" borderId="11" xfId="2" applyFont="1" applyBorder="1" applyAlignment="1">
      <alignment horizontal="left"/>
    </xf>
    <xf numFmtId="0" fontId="5" fillId="0" borderId="26" xfId="2" applyFont="1" applyBorder="1" applyAlignment="1">
      <alignment horizontal="left"/>
    </xf>
    <xf numFmtId="0" fontId="5" fillId="0" borderId="15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0" fontId="5" fillId="0" borderId="7" xfId="2" applyFont="1" applyBorder="1" applyAlignment="1">
      <alignment horizontal="left"/>
    </xf>
    <xf numFmtId="0" fontId="4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1" applyFont="1" applyAlignment="1">
      <alignment vertical="top" wrapText="1"/>
    </xf>
    <xf numFmtId="4" fontId="2" fillId="0" borderId="4" xfId="1" applyNumberFormat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17" fillId="0" borderId="5" xfId="1" applyFont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377571</xdr:colOff>
      <xdr:row>44</xdr:row>
      <xdr:rowOff>30480</xdr:rowOff>
    </xdr:to>
    <xdr:pic>
      <xdr:nvPicPr>
        <xdr:cNvPr id="2" name="Рисунок 1" descr="Рисунок (1210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78496" cy="1069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workbookViewId="0">
      <selection activeCellId="1" sqref="A1 A1"/>
    </sheetView>
  </sheetViews>
  <sheetFormatPr defaultRowHeight="15"/>
  <cols>
    <col min="4" max="4" width="13.28515625" customWidth="1"/>
    <col min="5" max="5" width="12.5703125" customWidth="1"/>
    <col min="6" max="6" width="15.5703125" customWidth="1"/>
    <col min="7" max="7" width="14.7109375" customWidth="1"/>
  </cols>
  <sheetData>
    <row r="1" spans="1:7" ht="15" customHeight="1">
      <c r="A1" s="62"/>
      <c r="B1" s="62"/>
      <c r="C1" s="62"/>
      <c r="D1" s="4"/>
      <c r="E1" s="67"/>
      <c r="F1" s="67"/>
      <c r="G1" s="67"/>
    </row>
    <row r="2" spans="1:7" ht="15.75" customHeight="1" thickBot="1">
      <c r="A2" s="62"/>
      <c r="B2" s="62"/>
      <c r="C2" s="62"/>
      <c r="D2" s="4"/>
      <c r="E2" s="362"/>
      <c r="F2" s="362"/>
      <c r="G2" s="362"/>
    </row>
    <row r="3" spans="1:7" ht="15" customHeight="1">
      <c r="A3" s="62"/>
      <c r="B3" s="62"/>
      <c r="C3" s="62"/>
      <c r="D3" s="4"/>
      <c r="E3" s="363"/>
      <c r="F3" s="363"/>
      <c r="G3" s="363"/>
    </row>
    <row r="4" spans="1:7" ht="16.5" customHeight="1" thickBot="1">
      <c r="A4" s="62"/>
      <c r="B4" s="62"/>
      <c r="C4" s="62"/>
      <c r="D4" s="4"/>
      <c r="E4" s="5"/>
      <c r="F4" s="364"/>
      <c r="G4" s="364"/>
    </row>
    <row r="5" spans="1:7" ht="15" customHeight="1">
      <c r="A5" s="62"/>
      <c r="B5" s="62"/>
      <c r="C5" s="62"/>
      <c r="D5" s="4"/>
      <c r="E5" s="4"/>
      <c r="F5" s="363"/>
      <c r="G5" s="363"/>
    </row>
    <row r="6" spans="1:7" ht="15" customHeight="1">
      <c r="A6" s="62"/>
      <c r="B6" s="62"/>
      <c r="C6" s="62"/>
      <c r="D6" s="4"/>
      <c r="E6" s="67"/>
      <c r="F6" s="67"/>
      <c r="G6" s="67"/>
    </row>
    <row r="7" spans="1:7">
      <c r="A7" s="62"/>
      <c r="B7" s="62"/>
      <c r="C7" s="62"/>
      <c r="D7" s="4"/>
      <c r="E7" s="62"/>
      <c r="F7" s="62"/>
      <c r="G7" s="62"/>
    </row>
    <row r="8" spans="1:7" ht="15" customHeight="1">
      <c r="A8" s="365"/>
      <c r="B8" s="365"/>
      <c r="C8" s="365"/>
      <c r="D8" s="365"/>
      <c r="E8" s="365"/>
      <c r="F8" s="365"/>
      <c r="G8" s="365"/>
    </row>
    <row r="9" spans="1:7" ht="15" customHeight="1">
      <c r="A9" s="365"/>
      <c r="B9" s="365"/>
      <c r="C9" s="365"/>
      <c r="D9" s="365"/>
      <c r="E9" s="365"/>
      <c r="F9" s="365"/>
      <c r="G9" s="365"/>
    </row>
    <row r="10" spans="1:7">
      <c r="A10" s="63"/>
      <c r="B10" s="63"/>
      <c r="C10" s="63"/>
      <c r="D10" s="63"/>
      <c r="E10" s="63"/>
      <c r="F10" s="63"/>
      <c r="G10" s="66"/>
    </row>
    <row r="11" spans="1:7" ht="24" customHeight="1">
      <c r="A11" s="63"/>
      <c r="B11" s="63"/>
      <c r="C11" s="63"/>
      <c r="D11" s="63"/>
      <c r="E11" s="63"/>
      <c r="F11" s="64"/>
      <c r="G11" s="57"/>
    </row>
    <row r="12" spans="1:7" ht="15" customHeight="1">
      <c r="A12" s="366"/>
      <c r="B12" s="366"/>
      <c r="C12" s="366"/>
      <c r="D12" s="366"/>
      <c r="E12" s="366"/>
      <c r="F12" s="64"/>
      <c r="G12" s="2"/>
    </row>
    <row r="13" spans="1:7" ht="15" customHeight="1">
      <c r="A13" s="63"/>
      <c r="B13" s="64"/>
      <c r="C13" s="64"/>
      <c r="D13" s="64"/>
      <c r="E13" s="63"/>
      <c r="F13" s="64"/>
      <c r="G13" s="57"/>
    </row>
    <row r="14" spans="1:7">
      <c r="A14" s="64"/>
      <c r="B14" s="64"/>
      <c r="C14" s="64"/>
      <c r="D14" s="66"/>
      <c r="E14" s="64"/>
      <c r="F14" s="64"/>
      <c r="G14" s="57"/>
    </row>
    <row r="15" spans="1:7" ht="15" customHeight="1">
      <c r="A15" s="64"/>
      <c r="B15" s="64"/>
      <c r="C15" s="64"/>
      <c r="D15" s="62"/>
      <c r="E15" s="62"/>
      <c r="F15" s="64"/>
      <c r="G15" s="57"/>
    </row>
    <row r="16" spans="1:7">
      <c r="A16" s="64"/>
      <c r="B16" s="64"/>
      <c r="C16" s="64"/>
      <c r="D16" s="65"/>
      <c r="E16" s="65"/>
      <c r="F16" s="64"/>
      <c r="G16" s="57"/>
    </row>
    <row r="17" spans="1:7">
      <c r="A17" s="64"/>
      <c r="B17" s="64"/>
      <c r="C17" s="64"/>
      <c r="D17" s="65"/>
      <c r="E17" s="65"/>
      <c r="F17" s="64"/>
      <c r="G17" s="57"/>
    </row>
    <row r="18" spans="1:7" ht="16.149999999999999" customHeight="1">
      <c r="A18" s="64"/>
      <c r="B18" s="64"/>
      <c r="C18" s="64"/>
      <c r="D18" s="65"/>
      <c r="E18" s="65"/>
      <c r="F18" s="1"/>
      <c r="G18" s="57"/>
    </row>
    <row r="19" spans="1:7" ht="15" customHeight="1">
      <c r="A19" s="64"/>
      <c r="B19" s="64"/>
      <c r="C19" s="64"/>
      <c r="D19" s="67"/>
      <c r="E19" s="68"/>
      <c r="F19" s="66"/>
      <c r="G19" s="58"/>
    </row>
    <row r="20" spans="1:7" ht="15" customHeight="1">
      <c r="A20" s="64"/>
      <c r="B20" s="64"/>
      <c r="C20" s="64"/>
      <c r="D20" s="66"/>
      <c r="E20" s="66"/>
      <c r="F20" s="66"/>
      <c r="G20" s="58"/>
    </row>
    <row r="21" spans="1:7" ht="15" customHeight="1">
      <c r="A21" s="64"/>
      <c r="B21" s="64"/>
      <c r="C21" s="64"/>
      <c r="D21" s="66"/>
      <c r="E21" s="66"/>
      <c r="F21" s="64"/>
      <c r="G21" s="3"/>
    </row>
    <row r="22" spans="1:7" ht="15" customHeight="1">
      <c r="A22" s="64"/>
      <c r="B22" s="64"/>
      <c r="C22" s="64"/>
      <c r="D22" s="67"/>
      <c r="E22" s="68"/>
      <c r="F22" s="64"/>
      <c r="G22" s="64"/>
    </row>
    <row r="23" spans="1:7">
      <c r="A23" s="64"/>
      <c r="B23" s="64"/>
      <c r="C23" s="64"/>
      <c r="D23" s="67"/>
      <c r="E23" s="68"/>
      <c r="F23" s="64"/>
      <c r="G23" s="64"/>
    </row>
    <row r="24" spans="1:7">
      <c r="A24" s="64"/>
      <c r="B24" s="64"/>
      <c r="C24" s="64"/>
      <c r="D24" s="67"/>
      <c r="E24" s="68"/>
      <c r="F24" s="64"/>
      <c r="G24" s="64"/>
    </row>
    <row r="25" spans="1:7" ht="15" customHeight="1">
      <c r="A25" s="64"/>
      <c r="B25" s="64"/>
      <c r="C25" s="64"/>
      <c r="D25" s="62"/>
      <c r="E25" s="69"/>
      <c r="F25" s="64"/>
      <c r="G25" s="64"/>
    </row>
    <row r="26" spans="1:7">
      <c r="A26" s="64"/>
      <c r="B26" s="64"/>
      <c r="C26" s="64"/>
      <c r="D26" s="62"/>
      <c r="E26" s="69"/>
      <c r="F26" s="64"/>
      <c r="G26" s="64"/>
    </row>
    <row r="27" spans="1:7" ht="8.4499999999999993" customHeight="1">
      <c r="A27" s="64"/>
      <c r="B27" s="64"/>
      <c r="C27" s="64"/>
      <c r="D27" s="62"/>
      <c r="E27" s="69"/>
      <c r="F27" s="64"/>
      <c r="G27" s="64"/>
    </row>
    <row r="28" spans="1:7">
      <c r="A28" s="64"/>
      <c r="B28" s="64"/>
      <c r="C28" s="66"/>
      <c r="D28" s="66"/>
      <c r="E28" s="66"/>
      <c r="F28" s="64"/>
      <c r="G28" s="64"/>
    </row>
    <row r="29" spans="1:7" ht="15" customHeight="1">
      <c r="A29" s="366"/>
      <c r="B29" s="366"/>
      <c r="C29" s="366"/>
      <c r="D29" s="366"/>
      <c r="E29" s="366"/>
      <c r="F29" s="366"/>
      <c r="G29" s="366"/>
    </row>
    <row r="30" spans="1:7" ht="14.45" customHeight="1">
      <c r="A30" s="62"/>
      <c r="B30" s="62"/>
      <c r="C30" s="62"/>
      <c r="D30" s="62"/>
      <c r="E30" s="62"/>
      <c r="F30" s="62"/>
      <c r="G30" s="62"/>
    </row>
    <row r="31" spans="1:7" ht="49.9" customHeight="1">
      <c r="A31" s="62"/>
      <c r="B31" s="62"/>
      <c r="C31" s="62"/>
      <c r="D31" s="62"/>
      <c r="E31" s="62"/>
      <c r="F31" s="62"/>
      <c r="G31" s="62"/>
    </row>
    <row r="32" spans="1:7" ht="14.45" customHeight="1">
      <c r="A32" s="62"/>
      <c r="B32" s="62"/>
      <c r="C32" s="62"/>
      <c r="D32" s="62"/>
      <c r="E32" s="62"/>
      <c r="F32" s="62"/>
      <c r="G32" s="62"/>
    </row>
    <row r="33" spans="1:11" ht="19.149999999999999" customHeight="1">
      <c r="A33" s="62"/>
      <c r="B33" s="62"/>
      <c r="C33" s="62"/>
      <c r="D33" s="62"/>
      <c r="E33" s="62"/>
      <c r="F33" s="62"/>
      <c r="G33" s="62"/>
    </row>
    <row r="34" spans="1:11" ht="18" customHeight="1">
      <c r="A34" s="62"/>
      <c r="B34" s="62"/>
      <c r="C34" s="62"/>
      <c r="D34" s="62"/>
      <c r="E34" s="62"/>
      <c r="F34" s="62"/>
      <c r="G34" s="62"/>
    </row>
    <row r="36" spans="1:11" ht="27.75" customHeight="1">
      <c r="A36" s="59"/>
      <c r="B36" s="60"/>
      <c r="C36" s="60"/>
      <c r="D36" s="60"/>
      <c r="E36" s="61"/>
      <c r="F36" s="367"/>
      <c r="G36" s="61"/>
    </row>
    <row r="37" spans="1:11" ht="15" customHeight="1">
      <c r="A37" s="59"/>
      <c r="B37" s="60"/>
      <c r="C37" s="60"/>
      <c r="D37" s="60"/>
      <c r="E37" s="61"/>
      <c r="F37" s="368"/>
      <c r="G37" s="369"/>
    </row>
    <row r="38" spans="1:11" ht="35.25" customHeight="1">
      <c r="A38" s="59"/>
      <c r="B38" s="60"/>
      <c r="C38" s="60"/>
      <c r="D38" s="60"/>
      <c r="E38" s="61"/>
      <c r="F38" s="367"/>
      <c r="G38" s="61"/>
    </row>
    <row r="39" spans="1:11" ht="40.5" customHeight="1">
      <c r="A39" s="59"/>
      <c r="B39" s="60"/>
      <c r="C39" s="60"/>
      <c r="D39" s="60"/>
      <c r="E39" s="61"/>
      <c r="F39" s="367"/>
      <c r="G39" s="61"/>
      <c r="K39" s="56"/>
    </row>
    <row r="40" spans="1:11" ht="48" customHeight="1">
      <c r="A40" s="59"/>
      <c r="B40" s="60"/>
      <c r="C40" s="60"/>
      <c r="D40" s="60"/>
      <c r="E40" s="61"/>
      <c r="F40" s="59"/>
      <c r="G40" s="61"/>
    </row>
    <row r="41" spans="1:11" ht="26.25" customHeight="1">
      <c r="A41" s="59"/>
      <c r="B41" s="60"/>
      <c r="C41" s="60"/>
      <c r="D41" s="60"/>
      <c r="E41" s="61"/>
      <c r="F41" s="367"/>
      <c r="G41" s="61"/>
    </row>
    <row r="42" spans="1:11" ht="27.75" customHeight="1">
      <c r="A42" s="59"/>
      <c r="B42" s="60"/>
      <c r="C42" s="60"/>
      <c r="D42" s="60"/>
      <c r="E42" s="61"/>
      <c r="F42" s="367"/>
      <c r="G42" s="61"/>
    </row>
    <row r="43" spans="1:11" ht="15" customHeight="1">
      <c r="A43" s="59"/>
      <c r="B43" s="60"/>
      <c r="C43" s="60"/>
      <c r="D43" s="60"/>
      <c r="E43" s="61"/>
      <c r="F43" s="59"/>
      <c r="G43" s="61"/>
    </row>
    <row r="44" spans="1:11" ht="34.5" customHeight="1">
      <c r="A44" s="59"/>
      <c r="B44" s="60"/>
      <c r="C44" s="60"/>
      <c r="D44" s="60"/>
      <c r="E44" s="61"/>
      <c r="F44" s="367"/>
      <c r="G44" s="61"/>
    </row>
    <row r="45" spans="1:11" ht="33" customHeight="1">
      <c r="A45" s="59"/>
      <c r="B45" s="60"/>
      <c r="C45" s="60"/>
      <c r="D45" s="60"/>
      <c r="E45" s="61"/>
      <c r="F45" s="367"/>
      <c r="G45" s="61"/>
    </row>
  </sheetData>
  <pageMargins left="0.70866141732283472" right="0.70866141732283472" top="0.74803149606299213" bottom="0.35433070866141736" header="0.31496062992125984" footer="0.31496062992125984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6"/>
  <sheetViews>
    <sheetView workbookViewId="0">
      <selection activeCell="F27" sqref="F27:BO27"/>
    </sheetView>
  </sheetViews>
  <sheetFormatPr defaultRowHeight="15"/>
  <cols>
    <col min="2" max="2" width="0.42578125" customWidth="1"/>
    <col min="3" max="5" width="9.140625" hidden="1" customWidth="1"/>
    <col min="15" max="15" width="8.7109375" customWidth="1"/>
    <col min="16" max="16" width="6.85546875" hidden="1" customWidth="1"/>
    <col min="17" max="20" width="9.140625" hidden="1" customWidth="1"/>
    <col min="21" max="21" width="8.42578125" hidden="1" customWidth="1"/>
    <col min="22" max="31" width="9.140625" hidden="1" customWidth="1"/>
    <col min="32" max="32" width="7.42578125" hidden="1" customWidth="1"/>
    <col min="33" max="44" width="9.140625" hidden="1" customWidth="1"/>
    <col min="45" max="45" width="9" hidden="1" customWidth="1"/>
    <col min="46" max="67" width="9.140625" hidden="1" customWidth="1"/>
    <col min="70" max="70" width="2.7109375" customWidth="1"/>
    <col min="71" max="71" width="0.28515625" customWidth="1"/>
    <col min="72" max="97" width="9.140625" hidden="1" customWidth="1"/>
    <col min="98" max="98" width="2.28515625" customWidth="1"/>
    <col min="99" max="99" width="5.7109375" customWidth="1"/>
  </cols>
  <sheetData>
    <row r="1" spans="1:99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0</v>
      </c>
    </row>
    <row r="3" spans="1:99" ht="18.75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</row>
    <row r="4" spans="1:99" ht="18.75">
      <c r="A4" s="8"/>
      <c r="B4" s="8"/>
      <c r="C4" s="8"/>
      <c r="D4" s="8"/>
      <c r="E4" s="8"/>
      <c r="F4" s="8"/>
      <c r="G4" s="8"/>
      <c r="H4" s="8"/>
      <c r="I4" s="8"/>
      <c r="J4" s="8" t="s">
        <v>201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10"/>
      <c r="AL4" s="11" t="s">
        <v>2</v>
      </c>
      <c r="AM4" s="10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10">
        <v>20</v>
      </c>
      <c r="BE4" s="110"/>
      <c r="BF4" s="110"/>
      <c r="BG4" s="109"/>
      <c r="BH4" s="109"/>
      <c r="BI4" s="109"/>
      <c r="BJ4" s="10"/>
      <c r="BK4" s="10" t="s">
        <v>3</v>
      </c>
      <c r="BL4" s="10"/>
      <c r="BM4" s="10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</row>
    <row r="5" spans="1:99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11" t="s">
        <v>4</v>
      </c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</row>
    <row r="7" spans="1:99" ht="15.75">
      <c r="A7" s="104" t="s">
        <v>5</v>
      </c>
      <c r="B7" s="105"/>
      <c r="C7" s="105"/>
      <c r="D7" s="105"/>
      <c r="E7" s="106"/>
      <c r="F7" s="104" t="s">
        <v>6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6"/>
      <c r="BP7" s="107" t="s">
        <v>197</v>
      </c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</row>
    <row r="8" spans="1:99" ht="15.75">
      <c r="A8" s="104">
        <v>1</v>
      </c>
      <c r="B8" s="105"/>
      <c r="C8" s="105"/>
      <c r="D8" s="105"/>
      <c r="E8" s="106"/>
      <c r="F8" s="104">
        <v>2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6"/>
      <c r="BP8" s="107">
        <v>3</v>
      </c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</row>
    <row r="9" spans="1:99" ht="15.75">
      <c r="A9" s="71"/>
      <c r="B9" s="72"/>
      <c r="C9" s="72"/>
      <c r="D9" s="72"/>
      <c r="E9" s="73"/>
      <c r="F9" s="97" t="s">
        <v>7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9"/>
      <c r="BP9" s="77">
        <f>BP10+BP14</f>
        <v>6732410.3499999996</v>
      </c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</row>
    <row r="10" spans="1:99" ht="15.75">
      <c r="A10" s="85"/>
      <c r="B10" s="86"/>
      <c r="C10" s="86"/>
      <c r="D10" s="86"/>
      <c r="E10" s="87"/>
      <c r="F10" s="91" t="s">
        <v>8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3"/>
      <c r="BP10" s="77">
        <v>2694739.4</v>
      </c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</row>
    <row r="11" spans="1:99" ht="15.75">
      <c r="A11" s="88"/>
      <c r="B11" s="89"/>
      <c r="C11" s="89"/>
      <c r="D11" s="89"/>
      <c r="E11" s="90"/>
      <c r="F11" s="94" t="s">
        <v>9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6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</row>
    <row r="12" spans="1:99" ht="15.75">
      <c r="A12" s="85"/>
      <c r="B12" s="86"/>
      <c r="C12" s="86"/>
      <c r="D12" s="86"/>
      <c r="E12" s="87"/>
      <c r="F12" s="79" t="s">
        <v>10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1"/>
      <c r="BP12" s="77">
        <v>952685.15</v>
      </c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</row>
    <row r="13" spans="1:99" ht="15.75">
      <c r="A13" s="88"/>
      <c r="B13" s="89"/>
      <c r="C13" s="89"/>
      <c r="D13" s="89"/>
      <c r="E13" s="90"/>
      <c r="F13" s="82" t="s">
        <v>11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4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</row>
    <row r="14" spans="1:99" ht="15.75">
      <c r="A14" s="71"/>
      <c r="B14" s="72"/>
      <c r="C14" s="72"/>
      <c r="D14" s="72"/>
      <c r="E14" s="73"/>
      <c r="F14" s="74" t="s">
        <v>12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6"/>
      <c r="BP14" s="77">
        <v>4037670.95</v>
      </c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</row>
    <row r="15" spans="1:99" ht="15.75">
      <c r="A15" s="85"/>
      <c r="B15" s="86"/>
      <c r="C15" s="86"/>
      <c r="D15" s="86"/>
      <c r="E15" s="87"/>
      <c r="F15" s="79" t="s">
        <v>10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1"/>
      <c r="BP15" s="77">
        <v>292598.59999999998</v>
      </c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</row>
    <row r="16" spans="1:99" ht="15.75">
      <c r="A16" s="88"/>
      <c r="B16" s="89"/>
      <c r="C16" s="89"/>
      <c r="D16" s="89"/>
      <c r="E16" s="90"/>
      <c r="F16" s="82" t="s">
        <v>11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4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</row>
    <row r="17" spans="1:99" ht="15.75">
      <c r="A17" s="71"/>
      <c r="B17" s="72"/>
      <c r="C17" s="72"/>
      <c r="D17" s="72"/>
      <c r="E17" s="73"/>
      <c r="F17" s="97" t="s">
        <v>13</v>
      </c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9"/>
      <c r="BP17" s="77">
        <f>BP18+BP26</f>
        <v>202363.66</v>
      </c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</row>
    <row r="18" spans="1:99" ht="15.75">
      <c r="A18" s="85"/>
      <c r="B18" s="86"/>
      <c r="C18" s="86"/>
      <c r="D18" s="86"/>
      <c r="E18" s="87"/>
      <c r="F18" s="91" t="s">
        <v>8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3"/>
      <c r="BP18" s="77">
        <f>BP20</f>
        <v>20651.060000000001</v>
      </c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</row>
    <row r="19" spans="1:99" ht="15.75">
      <c r="A19" s="88"/>
      <c r="B19" s="89"/>
      <c r="C19" s="89"/>
      <c r="D19" s="89"/>
      <c r="E19" s="90"/>
      <c r="F19" s="94" t="s">
        <v>14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6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</row>
    <row r="20" spans="1:99" ht="15.75">
      <c r="A20" s="85"/>
      <c r="B20" s="86"/>
      <c r="C20" s="86"/>
      <c r="D20" s="86"/>
      <c r="E20" s="87"/>
      <c r="F20" s="79" t="s">
        <v>10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1"/>
      <c r="BP20" s="77">
        <v>20651.060000000001</v>
      </c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</row>
    <row r="21" spans="1:99" ht="15.75">
      <c r="A21" s="88"/>
      <c r="B21" s="89"/>
      <c r="C21" s="89"/>
      <c r="D21" s="89"/>
      <c r="E21" s="90"/>
      <c r="F21" s="82" t="s">
        <v>15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4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</row>
    <row r="22" spans="1:99" ht="15.75">
      <c r="A22" s="71"/>
      <c r="B22" s="72"/>
      <c r="C22" s="72"/>
      <c r="D22" s="72"/>
      <c r="E22" s="73"/>
      <c r="F22" s="74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6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</row>
    <row r="23" spans="1:99" ht="15.75">
      <c r="A23" s="71"/>
      <c r="B23" s="72"/>
      <c r="C23" s="72"/>
      <c r="D23" s="72"/>
      <c r="E23" s="73"/>
      <c r="F23" s="100" t="s">
        <v>16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2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</row>
    <row r="24" spans="1:99" ht="15.75">
      <c r="A24" s="71"/>
      <c r="B24" s="72"/>
      <c r="C24" s="72"/>
      <c r="D24" s="72"/>
      <c r="E24" s="73"/>
      <c r="F24" s="74" t="s">
        <v>17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6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</row>
    <row r="25" spans="1:99" ht="15.75">
      <c r="A25" s="71"/>
      <c r="B25" s="72"/>
      <c r="C25" s="72"/>
      <c r="D25" s="72"/>
      <c r="E25" s="73"/>
      <c r="F25" s="74" t="s">
        <v>18</v>
      </c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6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</row>
    <row r="26" spans="1:99" ht="15.75">
      <c r="A26" s="71"/>
      <c r="B26" s="72"/>
      <c r="C26" s="72"/>
      <c r="D26" s="72"/>
      <c r="E26" s="73"/>
      <c r="F26" s="74" t="s">
        <v>19</v>
      </c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6"/>
      <c r="BP26" s="77">
        <v>181712.6</v>
      </c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</row>
    <row r="27" spans="1:99" ht="15.75">
      <c r="A27" s="71"/>
      <c r="B27" s="72"/>
      <c r="C27" s="72"/>
      <c r="D27" s="72"/>
      <c r="E27" s="73"/>
      <c r="F27" s="97" t="s">
        <v>20</v>
      </c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9"/>
      <c r="BP27" s="77">
        <f>BP28+BP30</f>
        <v>164082.32</v>
      </c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</row>
    <row r="28" spans="1:99" ht="15.75">
      <c r="A28" s="85"/>
      <c r="B28" s="86"/>
      <c r="C28" s="86"/>
      <c r="D28" s="86"/>
      <c r="E28" s="87"/>
      <c r="F28" s="91" t="s">
        <v>8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3"/>
      <c r="BP28" s="78">
        <v>0</v>
      </c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</row>
    <row r="29" spans="1:99" ht="15.75">
      <c r="A29" s="88"/>
      <c r="B29" s="89"/>
      <c r="C29" s="89"/>
      <c r="D29" s="89"/>
      <c r="E29" s="90"/>
      <c r="F29" s="94" t="s">
        <v>21</v>
      </c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6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</row>
    <row r="30" spans="1:99" ht="15.75">
      <c r="A30" s="71"/>
      <c r="B30" s="72"/>
      <c r="C30" s="72"/>
      <c r="D30" s="72"/>
      <c r="E30" s="73"/>
      <c r="F30" s="74" t="s">
        <v>22</v>
      </c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6"/>
      <c r="BP30" s="77">
        <v>164082.32</v>
      </c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</row>
    <row r="31" spans="1:99" ht="15.75">
      <c r="A31" s="85"/>
      <c r="B31" s="86"/>
      <c r="C31" s="86"/>
      <c r="D31" s="86"/>
      <c r="E31" s="87"/>
      <c r="F31" s="79" t="s">
        <v>10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1"/>
      <c r="BP31" s="78">
        <v>0</v>
      </c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</row>
    <row r="32" spans="1:99" ht="15.75">
      <c r="A32" s="88"/>
      <c r="B32" s="89"/>
      <c r="C32" s="89"/>
      <c r="D32" s="89"/>
      <c r="E32" s="90"/>
      <c r="F32" s="82" t="s">
        <v>23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4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</row>
    <row r="34" spans="9:13">
      <c r="I34" t="s">
        <v>196</v>
      </c>
    </row>
    <row r="36" spans="9:13">
      <c r="I36" s="70" t="s">
        <v>199</v>
      </c>
      <c r="J36" s="70"/>
      <c r="K36" s="70"/>
      <c r="L36" s="70"/>
      <c r="M36" s="70"/>
    </row>
  </sheetData>
  <mergeCells count="70">
    <mergeCell ref="BP7:CU7"/>
    <mergeCell ref="F7:BO7"/>
    <mergeCell ref="A7:E7"/>
    <mergeCell ref="A3:CU3"/>
    <mergeCell ref="AN4:BC4"/>
    <mergeCell ref="BD4:BF4"/>
    <mergeCell ref="BG4:BI4"/>
    <mergeCell ref="AJ5:BL5"/>
    <mergeCell ref="A8:E8"/>
    <mergeCell ref="F8:BO8"/>
    <mergeCell ref="A12:E13"/>
    <mergeCell ref="A10:E11"/>
    <mergeCell ref="BP8:CU8"/>
    <mergeCell ref="A9:E9"/>
    <mergeCell ref="F9:BO9"/>
    <mergeCell ref="BP9:CU9"/>
    <mergeCell ref="BP10:CU11"/>
    <mergeCell ref="BP12:CU13"/>
    <mergeCell ref="F10:BO10"/>
    <mergeCell ref="F11:BO11"/>
    <mergeCell ref="BP22:CU22"/>
    <mergeCell ref="F21:BO21"/>
    <mergeCell ref="F19:BO19"/>
    <mergeCell ref="F16:BO16"/>
    <mergeCell ref="A17:E17"/>
    <mergeCell ref="F17:BO17"/>
    <mergeCell ref="A18:E19"/>
    <mergeCell ref="A15:E16"/>
    <mergeCell ref="F15:BO15"/>
    <mergeCell ref="A22:E22"/>
    <mergeCell ref="F22:BO22"/>
    <mergeCell ref="BP15:CU16"/>
    <mergeCell ref="BP18:CU19"/>
    <mergeCell ref="F18:BO18"/>
    <mergeCell ref="BP17:CU17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BP30:CU30"/>
    <mergeCell ref="F31:BO31"/>
    <mergeCell ref="F28:BO28"/>
    <mergeCell ref="F29:BO29"/>
    <mergeCell ref="A26:E26"/>
    <mergeCell ref="F26:BO26"/>
    <mergeCell ref="BP26:CU26"/>
    <mergeCell ref="A27:E27"/>
    <mergeCell ref="F27:BO27"/>
    <mergeCell ref="BP27:CU27"/>
    <mergeCell ref="I36:M36"/>
    <mergeCell ref="A14:E14"/>
    <mergeCell ref="F14:BO14"/>
    <mergeCell ref="BP14:CU14"/>
    <mergeCell ref="F12:BO12"/>
    <mergeCell ref="F13:BO13"/>
    <mergeCell ref="F32:BO32"/>
    <mergeCell ref="A31:E32"/>
    <mergeCell ref="A28:E29"/>
    <mergeCell ref="A20:E21"/>
    <mergeCell ref="BP20:CU21"/>
    <mergeCell ref="BP28:CU29"/>
    <mergeCell ref="BP31:CU32"/>
    <mergeCell ref="F20:BO20"/>
    <mergeCell ref="A30:E30"/>
    <mergeCell ref="F30:BO30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90"/>
  <sheetViews>
    <sheetView topLeftCell="A3" zoomScale="75" zoomScaleNormal="75" workbookViewId="0">
      <pane ySplit="15" topLeftCell="A36" activePane="bottomLeft" state="frozen"/>
      <selection activeCell="A3" sqref="A3"/>
      <selection pane="bottomLeft" activeCell="AZ73" sqref="AZ73:BG73"/>
    </sheetView>
  </sheetViews>
  <sheetFormatPr defaultRowHeight="15"/>
  <cols>
    <col min="4" max="4" width="2.140625" customWidth="1"/>
    <col min="5" max="5" width="1.140625" customWidth="1"/>
    <col min="6" max="17" width="9.140625" hidden="1" customWidth="1"/>
    <col min="18" max="18" width="5.7109375" customWidth="1"/>
    <col min="19" max="19" width="3.42578125" customWidth="1"/>
    <col min="20" max="20" width="5.140625" customWidth="1"/>
    <col min="21" max="21" width="9.140625" hidden="1" customWidth="1"/>
    <col min="22" max="22" width="6.28515625" customWidth="1"/>
    <col min="23" max="23" width="6.42578125" customWidth="1"/>
    <col min="24" max="24" width="2.42578125" customWidth="1"/>
    <col min="25" max="25" width="3.28515625" customWidth="1"/>
    <col min="26" max="26" width="4.140625" hidden="1" customWidth="1"/>
    <col min="27" max="34" width="9.140625" hidden="1" customWidth="1"/>
    <col min="35" max="35" width="4.7109375" customWidth="1"/>
    <col min="36" max="36" width="2.85546875" customWidth="1"/>
    <col min="37" max="37" width="3.42578125" customWidth="1"/>
    <col min="38" max="39" width="3.7109375" customWidth="1"/>
    <col min="40" max="40" width="4.140625" customWidth="1"/>
    <col min="41" max="43" width="9.140625" hidden="1" customWidth="1"/>
    <col min="44" max="44" width="7.85546875" customWidth="1"/>
    <col min="45" max="45" width="8.140625" customWidth="1"/>
    <col min="46" max="46" width="6.140625" customWidth="1"/>
    <col min="47" max="47" width="4.7109375" customWidth="1"/>
    <col min="48" max="48" width="9.140625" hidden="1" customWidth="1"/>
    <col min="49" max="49" width="6" hidden="1" customWidth="1"/>
    <col min="50" max="51" width="9.140625" hidden="1" customWidth="1"/>
    <col min="55" max="55" width="0.7109375" customWidth="1"/>
    <col min="56" max="59" width="9.140625" hidden="1" customWidth="1"/>
    <col min="64" max="64" width="3.140625" customWidth="1"/>
    <col min="65" max="67" width="9.140625" hidden="1" customWidth="1"/>
    <col min="69" max="69" width="5.7109375" customWidth="1"/>
    <col min="70" max="70" width="3.5703125" customWidth="1"/>
    <col min="71" max="71" width="0.28515625" customWidth="1"/>
    <col min="72" max="72" width="5.140625" customWidth="1"/>
    <col min="73" max="75" width="9.140625" hidden="1" customWidth="1"/>
    <col min="77" max="77" width="5" customWidth="1"/>
    <col min="78" max="78" width="1.7109375" customWidth="1"/>
    <col min="79" max="79" width="9.140625" hidden="1" customWidth="1"/>
    <col min="80" max="80" width="2.42578125" customWidth="1"/>
    <col min="81" max="82" width="9.140625" hidden="1" customWidth="1"/>
    <col min="83" max="83" width="1.85546875" customWidth="1"/>
  </cols>
  <sheetData>
    <row r="1" spans="1:8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3" t="s">
        <v>24</v>
      </c>
    </row>
    <row r="2" spans="1:8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</row>
    <row r="3" spans="1:83" ht="15.75">
      <c r="A3" s="250" t="s">
        <v>25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</row>
    <row r="4" spans="1:83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6" t="s">
        <v>2</v>
      </c>
      <c r="AM4" s="15"/>
      <c r="AN4" s="251" t="s">
        <v>131</v>
      </c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15">
        <v>2017</v>
      </c>
      <c r="BC4" s="15" t="s">
        <v>3</v>
      </c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</row>
    <row r="5" spans="1:8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</row>
    <row r="6" spans="1:83">
      <c r="A6" s="244" t="s">
        <v>26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5"/>
      <c r="R6" s="243" t="s">
        <v>27</v>
      </c>
      <c r="S6" s="244"/>
      <c r="T6" s="244"/>
      <c r="U6" s="245"/>
      <c r="V6" s="243" t="s">
        <v>28</v>
      </c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5"/>
      <c r="AI6" s="249" t="s">
        <v>29</v>
      </c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</row>
    <row r="7" spans="1:83">
      <c r="A7" s="240" t="s">
        <v>30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  <c r="R7" s="242" t="s">
        <v>31</v>
      </c>
      <c r="S7" s="240"/>
      <c r="T7" s="240"/>
      <c r="U7" s="241"/>
      <c r="V7" s="242" t="s">
        <v>32</v>
      </c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1"/>
      <c r="AI7" s="243" t="s">
        <v>33</v>
      </c>
      <c r="AJ7" s="244"/>
      <c r="AK7" s="244"/>
      <c r="AL7" s="244"/>
      <c r="AM7" s="244"/>
      <c r="AN7" s="244"/>
      <c r="AO7" s="244"/>
      <c r="AP7" s="244"/>
      <c r="AQ7" s="245"/>
      <c r="AR7" s="249" t="s">
        <v>10</v>
      </c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</row>
    <row r="8" spans="1:83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1"/>
      <c r="R8" s="242" t="s">
        <v>34</v>
      </c>
      <c r="S8" s="240"/>
      <c r="T8" s="240"/>
      <c r="U8" s="241"/>
      <c r="V8" s="242" t="s">
        <v>35</v>
      </c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1"/>
      <c r="AI8" s="242"/>
      <c r="AJ8" s="240"/>
      <c r="AK8" s="240"/>
      <c r="AL8" s="240"/>
      <c r="AM8" s="240"/>
      <c r="AN8" s="240"/>
      <c r="AO8" s="240"/>
      <c r="AP8" s="240"/>
      <c r="AQ8" s="241"/>
      <c r="AR8" s="242" t="s">
        <v>36</v>
      </c>
      <c r="AS8" s="240"/>
      <c r="AT8" s="240"/>
      <c r="AU8" s="240"/>
      <c r="AV8" s="240"/>
      <c r="AW8" s="240"/>
      <c r="AX8" s="240"/>
      <c r="AY8" s="241"/>
      <c r="AZ8" s="242" t="s">
        <v>37</v>
      </c>
      <c r="BA8" s="240"/>
      <c r="BB8" s="240"/>
      <c r="BC8" s="240"/>
      <c r="BD8" s="240"/>
      <c r="BE8" s="240"/>
      <c r="BF8" s="240"/>
      <c r="BG8" s="241"/>
      <c r="BH8" s="243" t="s">
        <v>38</v>
      </c>
      <c r="BI8" s="244"/>
      <c r="BJ8" s="244"/>
      <c r="BK8" s="244"/>
      <c r="BL8" s="244"/>
      <c r="BM8" s="244"/>
      <c r="BN8" s="244"/>
      <c r="BO8" s="245"/>
      <c r="BP8" s="243" t="s">
        <v>39</v>
      </c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</row>
    <row r="9" spans="1:83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1"/>
      <c r="R9" s="242"/>
      <c r="S9" s="240"/>
      <c r="T9" s="240"/>
      <c r="U9" s="241"/>
      <c r="V9" s="242" t="s">
        <v>40</v>
      </c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1"/>
      <c r="AI9" s="242"/>
      <c r="AJ9" s="240"/>
      <c r="AK9" s="240"/>
      <c r="AL9" s="240"/>
      <c r="AM9" s="240"/>
      <c r="AN9" s="240"/>
      <c r="AO9" s="240"/>
      <c r="AP9" s="240"/>
      <c r="AQ9" s="241"/>
      <c r="AR9" s="242" t="s">
        <v>41</v>
      </c>
      <c r="AS9" s="240"/>
      <c r="AT9" s="240"/>
      <c r="AU9" s="240"/>
      <c r="AV9" s="240"/>
      <c r="AW9" s="240"/>
      <c r="AX9" s="240"/>
      <c r="AY9" s="241"/>
      <c r="AZ9" s="242" t="s">
        <v>42</v>
      </c>
      <c r="BA9" s="240"/>
      <c r="BB9" s="240"/>
      <c r="BC9" s="240"/>
      <c r="BD9" s="240"/>
      <c r="BE9" s="240"/>
      <c r="BF9" s="240"/>
      <c r="BG9" s="241"/>
      <c r="BH9" s="242" t="s">
        <v>43</v>
      </c>
      <c r="BI9" s="240"/>
      <c r="BJ9" s="240"/>
      <c r="BK9" s="240"/>
      <c r="BL9" s="240"/>
      <c r="BM9" s="240"/>
      <c r="BN9" s="240"/>
      <c r="BO9" s="241"/>
      <c r="BP9" s="242" t="s">
        <v>44</v>
      </c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</row>
    <row r="10" spans="1:83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1"/>
      <c r="R10" s="242"/>
      <c r="S10" s="240"/>
      <c r="T10" s="240"/>
      <c r="U10" s="241"/>
      <c r="V10" s="242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1"/>
      <c r="AI10" s="242"/>
      <c r="AJ10" s="240"/>
      <c r="AK10" s="240"/>
      <c r="AL10" s="240"/>
      <c r="AM10" s="240"/>
      <c r="AN10" s="240"/>
      <c r="AO10" s="240"/>
      <c r="AP10" s="240"/>
      <c r="AQ10" s="241"/>
      <c r="AR10" s="242" t="s">
        <v>45</v>
      </c>
      <c r="AS10" s="240"/>
      <c r="AT10" s="240"/>
      <c r="AU10" s="240"/>
      <c r="AV10" s="240"/>
      <c r="AW10" s="240"/>
      <c r="AX10" s="240"/>
      <c r="AY10" s="241"/>
      <c r="AZ10" s="242" t="s">
        <v>46</v>
      </c>
      <c r="BA10" s="240"/>
      <c r="BB10" s="240"/>
      <c r="BC10" s="240"/>
      <c r="BD10" s="240"/>
      <c r="BE10" s="240"/>
      <c r="BF10" s="240"/>
      <c r="BG10" s="241"/>
      <c r="BH10" s="242" t="s">
        <v>47</v>
      </c>
      <c r="BI10" s="240"/>
      <c r="BJ10" s="240"/>
      <c r="BK10" s="240"/>
      <c r="BL10" s="240"/>
      <c r="BM10" s="240"/>
      <c r="BN10" s="240"/>
      <c r="BO10" s="241"/>
      <c r="BP10" s="242" t="s">
        <v>48</v>
      </c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</row>
    <row r="11" spans="1:83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1"/>
      <c r="R11" s="242"/>
      <c r="S11" s="240"/>
      <c r="T11" s="240"/>
      <c r="U11" s="241"/>
      <c r="V11" s="242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1"/>
      <c r="AI11" s="242"/>
      <c r="AJ11" s="240"/>
      <c r="AK11" s="240"/>
      <c r="AL11" s="240"/>
      <c r="AM11" s="240"/>
      <c r="AN11" s="240"/>
      <c r="AO11" s="240"/>
      <c r="AP11" s="240"/>
      <c r="AQ11" s="241"/>
      <c r="AR11" s="242" t="s">
        <v>49</v>
      </c>
      <c r="AS11" s="240"/>
      <c r="AT11" s="240"/>
      <c r="AU11" s="240"/>
      <c r="AV11" s="240"/>
      <c r="AW11" s="240"/>
      <c r="AX11" s="240"/>
      <c r="AY11" s="241"/>
      <c r="AZ11" s="242" t="s">
        <v>50</v>
      </c>
      <c r="BA11" s="240"/>
      <c r="BB11" s="240"/>
      <c r="BC11" s="240"/>
      <c r="BD11" s="240"/>
      <c r="BE11" s="240"/>
      <c r="BF11" s="240"/>
      <c r="BG11" s="241"/>
      <c r="BH11" s="242" t="s">
        <v>51</v>
      </c>
      <c r="BI11" s="240"/>
      <c r="BJ11" s="240"/>
      <c r="BK11" s="240"/>
      <c r="BL11" s="240"/>
      <c r="BM11" s="240"/>
      <c r="BN11" s="240"/>
      <c r="BO11" s="241"/>
      <c r="BP11" s="252" t="s">
        <v>52</v>
      </c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</row>
    <row r="12" spans="1:83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1"/>
      <c r="R12" s="242"/>
      <c r="S12" s="240"/>
      <c r="T12" s="240"/>
      <c r="U12" s="241"/>
      <c r="V12" s="242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1"/>
      <c r="AI12" s="242"/>
      <c r="AJ12" s="240"/>
      <c r="AK12" s="240"/>
      <c r="AL12" s="240"/>
      <c r="AM12" s="240"/>
      <c r="AN12" s="240"/>
      <c r="AO12" s="240"/>
      <c r="AP12" s="240"/>
      <c r="AQ12" s="241"/>
      <c r="AR12" s="242" t="s">
        <v>53</v>
      </c>
      <c r="AS12" s="240"/>
      <c r="AT12" s="240"/>
      <c r="AU12" s="240"/>
      <c r="AV12" s="240"/>
      <c r="AW12" s="240"/>
      <c r="AX12" s="240"/>
      <c r="AY12" s="241"/>
      <c r="AZ12" s="242" t="s">
        <v>54</v>
      </c>
      <c r="BA12" s="240"/>
      <c r="BB12" s="240"/>
      <c r="BC12" s="240"/>
      <c r="BD12" s="240"/>
      <c r="BE12" s="240"/>
      <c r="BF12" s="240"/>
      <c r="BG12" s="241"/>
      <c r="BH12" s="242"/>
      <c r="BI12" s="240"/>
      <c r="BJ12" s="240"/>
      <c r="BK12" s="240"/>
      <c r="BL12" s="240"/>
      <c r="BM12" s="240"/>
      <c r="BN12" s="240"/>
      <c r="BO12" s="241"/>
      <c r="BP12" s="243" t="s">
        <v>33</v>
      </c>
      <c r="BQ12" s="244"/>
      <c r="BR12" s="244"/>
      <c r="BS12" s="244"/>
      <c r="BT12" s="244"/>
      <c r="BU12" s="244"/>
      <c r="BV12" s="244"/>
      <c r="BW12" s="245"/>
      <c r="BX12" s="243" t="s">
        <v>55</v>
      </c>
      <c r="BY12" s="244"/>
      <c r="BZ12" s="244"/>
      <c r="CA12" s="244"/>
      <c r="CB12" s="244"/>
      <c r="CC12" s="244"/>
      <c r="CD12" s="244"/>
      <c r="CE12" s="244"/>
    </row>
    <row r="13" spans="1:83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1"/>
      <c r="R13" s="242"/>
      <c r="S13" s="240"/>
      <c r="T13" s="240"/>
      <c r="U13" s="241"/>
      <c r="V13" s="242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1"/>
      <c r="AI13" s="242"/>
      <c r="AJ13" s="240"/>
      <c r="AK13" s="240"/>
      <c r="AL13" s="240"/>
      <c r="AM13" s="240"/>
      <c r="AN13" s="240"/>
      <c r="AO13" s="240"/>
      <c r="AP13" s="240"/>
      <c r="AQ13" s="241"/>
      <c r="AR13" s="242" t="s">
        <v>56</v>
      </c>
      <c r="AS13" s="240"/>
      <c r="AT13" s="240"/>
      <c r="AU13" s="240"/>
      <c r="AV13" s="240"/>
      <c r="AW13" s="240"/>
      <c r="AX13" s="240"/>
      <c r="AY13" s="241"/>
      <c r="AZ13" s="242" t="s">
        <v>57</v>
      </c>
      <c r="BA13" s="240"/>
      <c r="BB13" s="240"/>
      <c r="BC13" s="240"/>
      <c r="BD13" s="240"/>
      <c r="BE13" s="240"/>
      <c r="BF13" s="240"/>
      <c r="BG13" s="241"/>
      <c r="BH13" s="242"/>
      <c r="BI13" s="240"/>
      <c r="BJ13" s="240"/>
      <c r="BK13" s="240"/>
      <c r="BL13" s="240"/>
      <c r="BM13" s="240"/>
      <c r="BN13" s="240"/>
      <c r="BO13" s="241"/>
      <c r="BP13" s="242"/>
      <c r="BQ13" s="240"/>
      <c r="BR13" s="240"/>
      <c r="BS13" s="240"/>
      <c r="BT13" s="240"/>
      <c r="BU13" s="240"/>
      <c r="BV13" s="240"/>
      <c r="BW13" s="241"/>
      <c r="BX13" s="242" t="s">
        <v>58</v>
      </c>
      <c r="BY13" s="240"/>
      <c r="BZ13" s="240"/>
      <c r="CA13" s="240"/>
      <c r="CB13" s="240"/>
      <c r="CC13" s="240"/>
      <c r="CD13" s="240"/>
      <c r="CE13" s="240"/>
    </row>
    <row r="14" spans="1:83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1"/>
      <c r="R14" s="242"/>
      <c r="S14" s="240"/>
      <c r="T14" s="240"/>
      <c r="U14" s="241"/>
      <c r="V14" s="242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1"/>
      <c r="AI14" s="242"/>
      <c r="AJ14" s="240"/>
      <c r="AK14" s="240"/>
      <c r="AL14" s="240"/>
      <c r="AM14" s="240"/>
      <c r="AN14" s="240"/>
      <c r="AO14" s="240"/>
      <c r="AP14" s="240"/>
      <c r="AQ14" s="241"/>
      <c r="AR14" s="242" t="s">
        <v>59</v>
      </c>
      <c r="AS14" s="240"/>
      <c r="AT14" s="240"/>
      <c r="AU14" s="240"/>
      <c r="AV14" s="240"/>
      <c r="AW14" s="240"/>
      <c r="AX14" s="240"/>
      <c r="AY14" s="241"/>
      <c r="AZ14" s="242" t="s">
        <v>60</v>
      </c>
      <c r="BA14" s="240"/>
      <c r="BB14" s="240"/>
      <c r="BC14" s="240"/>
      <c r="BD14" s="240"/>
      <c r="BE14" s="240"/>
      <c r="BF14" s="240"/>
      <c r="BG14" s="241"/>
      <c r="BH14" s="242"/>
      <c r="BI14" s="240"/>
      <c r="BJ14" s="240"/>
      <c r="BK14" s="240"/>
      <c r="BL14" s="240"/>
      <c r="BM14" s="240"/>
      <c r="BN14" s="240"/>
      <c r="BO14" s="241"/>
      <c r="BP14" s="242"/>
      <c r="BQ14" s="240"/>
      <c r="BR14" s="240"/>
      <c r="BS14" s="240"/>
      <c r="BT14" s="240"/>
      <c r="BU14" s="240"/>
      <c r="BV14" s="240"/>
      <c r="BW14" s="241"/>
      <c r="BX14" s="242"/>
      <c r="BY14" s="240"/>
      <c r="BZ14" s="240"/>
      <c r="CA14" s="240"/>
      <c r="CB14" s="240"/>
      <c r="CC14" s="240"/>
      <c r="CD14" s="240"/>
      <c r="CE14" s="240"/>
    </row>
    <row r="15" spans="1:83">
      <c r="A15" s="240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242"/>
      <c r="S15" s="240"/>
      <c r="T15" s="240"/>
      <c r="U15" s="241"/>
      <c r="V15" s="242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1"/>
      <c r="AI15" s="242"/>
      <c r="AJ15" s="240"/>
      <c r="AK15" s="240"/>
      <c r="AL15" s="240"/>
      <c r="AM15" s="240"/>
      <c r="AN15" s="240"/>
      <c r="AO15" s="240"/>
      <c r="AP15" s="240"/>
      <c r="AQ15" s="241"/>
      <c r="AR15" s="242"/>
      <c r="AS15" s="240"/>
      <c r="AT15" s="240"/>
      <c r="AU15" s="240"/>
      <c r="AV15" s="240"/>
      <c r="AW15" s="240"/>
      <c r="AX15" s="240"/>
      <c r="AY15" s="241"/>
      <c r="AZ15" s="242" t="s">
        <v>61</v>
      </c>
      <c r="BA15" s="240"/>
      <c r="BB15" s="240"/>
      <c r="BC15" s="240"/>
      <c r="BD15" s="240"/>
      <c r="BE15" s="240"/>
      <c r="BF15" s="240"/>
      <c r="BG15" s="241"/>
      <c r="BH15" s="242"/>
      <c r="BI15" s="240"/>
      <c r="BJ15" s="240"/>
      <c r="BK15" s="240"/>
      <c r="BL15" s="240"/>
      <c r="BM15" s="240"/>
      <c r="BN15" s="240"/>
      <c r="BO15" s="241"/>
      <c r="BP15" s="242"/>
      <c r="BQ15" s="240"/>
      <c r="BR15" s="240"/>
      <c r="BS15" s="240"/>
      <c r="BT15" s="240"/>
      <c r="BU15" s="240"/>
      <c r="BV15" s="240"/>
      <c r="BW15" s="241"/>
      <c r="BX15" s="242"/>
      <c r="BY15" s="240"/>
      <c r="BZ15" s="240"/>
      <c r="CA15" s="240"/>
      <c r="CB15" s="240"/>
      <c r="CC15" s="240"/>
      <c r="CD15" s="240"/>
      <c r="CE15" s="240"/>
    </row>
    <row r="16" spans="1:83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1"/>
      <c r="R16" s="242"/>
      <c r="S16" s="240"/>
      <c r="T16" s="240"/>
      <c r="U16" s="241"/>
      <c r="V16" s="242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1"/>
      <c r="AI16" s="242"/>
      <c r="AJ16" s="240"/>
      <c r="AK16" s="240"/>
      <c r="AL16" s="240"/>
      <c r="AM16" s="240"/>
      <c r="AN16" s="240"/>
      <c r="AO16" s="240"/>
      <c r="AP16" s="240"/>
      <c r="AQ16" s="241"/>
      <c r="AR16" s="242"/>
      <c r="AS16" s="240"/>
      <c r="AT16" s="240"/>
      <c r="AU16" s="240"/>
      <c r="AV16" s="240"/>
      <c r="AW16" s="240"/>
      <c r="AX16" s="240"/>
      <c r="AY16" s="241"/>
      <c r="AZ16" s="242" t="s">
        <v>35</v>
      </c>
      <c r="BA16" s="240"/>
      <c r="BB16" s="240"/>
      <c r="BC16" s="240"/>
      <c r="BD16" s="240"/>
      <c r="BE16" s="240"/>
      <c r="BF16" s="240"/>
      <c r="BG16" s="241"/>
      <c r="BH16" s="242"/>
      <c r="BI16" s="240"/>
      <c r="BJ16" s="240"/>
      <c r="BK16" s="240"/>
      <c r="BL16" s="240"/>
      <c r="BM16" s="240"/>
      <c r="BN16" s="240"/>
      <c r="BO16" s="241"/>
      <c r="BP16" s="242"/>
      <c r="BQ16" s="240"/>
      <c r="BR16" s="240"/>
      <c r="BS16" s="240"/>
      <c r="BT16" s="240"/>
      <c r="BU16" s="240"/>
      <c r="BV16" s="240"/>
      <c r="BW16" s="241"/>
      <c r="BX16" s="242"/>
      <c r="BY16" s="240"/>
      <c r="BZ16" s="240"/>
      <c r="CA16" s="240"/>
      <c r="CB16" s="240"/>
      <c r="CC16" s="240"/>
      <c r="CD16" s="240"/>
      <c r="CE16" s="240"/>
    </row>
    <row r="17" spans="1:83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1"/>
      <c r="R17" s="242"/>
      <c r="S17" s="240"/>
      <c r="T17" s="240"/>
      <c r="U17" s="241"/>
      <c r="V17" s="242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1"/>
      <c r="AI17" s="242"/>
      <c r="AJ17" s="240"/>
      <c r="AK17" s="240"/>
      <c r="AL17" s="240"/>
      <c r="AM17" s="240"/>
      <c r="AN17" s="240"/>
      <c r="AO17" s="240"/>
      <c r="AP17" s="240"/>
      <c r="AQ17" s="241"/>
      <c r="AR17" s="242"/>
      <c r="AS17" s="240"/>
      <c r="AT17" s="240"/>
      <c r="AU17" s="240"/>
      <c r="AV17" s="240"/>
      <c r="AW17" s="240"/>
      <c r="AX17" s="240"/>
      <c r="AY17" s="241"/>
      <c r="AZ17" s="242" t="s">
        <v>40</v>
      </c>
      <c r="BA17" s="240"/>
      <c r="BB17" s="240"/>
      <c r="BC17" s="240"/>
      <c r="BD17" s="240"/>
      <c r="BE17" s="240"/>
      <c r="BF17" s="240"/>
      <c r="BG17" s="241"/>
      <c r="BH17" s="242"/>
      <c r="BI17" s="240"/>
      <c r="BJ17" s="240"/>
      <c r="BK17" s="240"/>
      <c r="BL17" s="240"/>
      <c r="BM17" s="240"/>
      <c r="BN17" s="240"/>
      <c r="BO17" s="241"/>
      <c r="BP17" s="242"/>
      <c r="BQ17" s="240"/>
      <c r="BR17" s="240"/>
      <c r="BS17" s="240"/>
      <c r="BT17" s="240"/>
      <c r="BU17" s="240"/>
      <c r="BV17" s="240"/>
      <c r="BW17" s="241"/>
      <c r="BX17" s="242"/>
      <c r="BY17" s="240"/>
      <c r="BZ17" s="240"/>
      <c r="CA17" s="240"/>
      <c r="CB17" s="240"/>
      <c r="CC17" s="240"/>
      <c r="CD17" s="240"/>
      <c r="CE17" s="240"/>
    </row>
    <row r="18" spans="1:83" s="47" customFormat="1" ht="15.75" thickBot="1">
      <c r="A18" s="247">
        <v>1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8"/>
      <c r="R18" s="243">
        <v>2</v>
      </c>
      <c r="S18" s="244"/>
      <c r="T18" s="244"/>
      <c r="U18" s="245"/>
      <c r="V18" s="243">
        <v>3</v>
      </c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5"/>
      <c r="AI18" s="243">
        <v>4</v>
      </c>
      <c r="AJ18" s="244"/>
      <c r="AK18" s="244"/>
      <c r="AL18" s="244"/>
      <c r="AM18" s="244"/>
      <c r="AN18" s="244"/>
      <c r="AO18" s="244"/>
      <c r="AP18" s="244"/>
      <c r="AQ18" s="245"/>
      <c r="AR18" s="243">
        <v>5</v>
      </c>
      <c r="AS18" s="244"/>
      <c r="AT18" s="244"/>
      <c r="AU18" s="244"/>
      <c r="AV18" s="244"/>
      <c r="AW18" s="244"/>
      <c r="AX18" s="244"/>
      <c r="AY18" s="245"/>
      <c r="AZ18" s="243">
        <v>6</v>
      </c>
      <c r="BA18" s="244"/>
      <c r="BB18" s="244"/>
      <c r="BC18" s="244"/>
      <c r="BD18" s="244"/>
      <c r="BE18" s="244"/>
      <c r="BF18" s="244"/>
      <c r="BG18" s="245"/>
      <c r="BH18" s="243">
        <v>7</v>
      </c>
      <c r="BI18" s="244"/>
      <c r="BJ18" s="244"/>
      <c r="BK18" s="244"/>
      <c r="BL18" s="244"/>
      <c r="BM18" s="244"/>
      <c r="BN18" s="244"/>
      <c r="BO18" s="245"/>
      <c r="BP18" s="243">
        <v>8</v>
      </c>
      <c r="BQ18" s="244"/>
      <c r="BR18" s="244"/>
      <c r="BS18" s="244"/>
      <c r="BT18" s="244"/>
      <c r="BU18" s="244"/>
      <c r="BV18" s="244"/>
      <c r="BW18" s="245"/>
      <c r="BX18" s="243">
        <v>9</v>
      </c>
      <c r="BY18" s="244"/>
      <c r="BZ18" s="244"/>
      <c r="CA18" s="244"/>
      <c r="CB18" s="244"/>
      <c r="CC18" s="244"/>
      <c r="CD18" s="244"/>
      <c r="CE18" s="244"/>
    </row>
    <row r="19" spans="1:83" s="47" customFormat="1">
      <c r="A19" s="192" t="s">
        <v>62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201" t="s">
        <v>63</v>
      </c>
      <c r="S19" s="202"/>
      <c r="T19" s="202"/>
      <c r="U19" s="203"/>
      <c r="V19" s="246" t="s">
        <v>64</v>
      </c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3"/>
      <c r="AI19" s="197">
        <f>SUM(AI21:AQ39)</f>
        <v>7426250</v>
      </c>
      <c r="AJ19" s="198"/>
      <c r="AK19" s="198"/>
      <c r="AL19" s="198"/>
      <c r="AM19" s="198"/>
      <c r="AN19" s="198"/>
      <c r="AO19" s="198"/>
      <c r="AP19" s="198"/>
      <c r="AQ19" s="199"/>
      <c r="AR19" s="197">
        <f>SUM(AR21:AY39)</f>
        <v>6994000</v>
      </c>
      <c r="AS19" s="198"/>
      <c r="AT19" s="198"/>
      <c r="AU19" s="198"/>
      <c r="AV19" s="198"/>
      <c r="AW19" s="198"/>
      <c r="AX19" s="198"/>
      <c r="AY19" s="199"/>
      <c r="AZ19" s="197">
        <f>SUM(AZ21:BG39)</f>
        <v>0</v>
      </c>
      <c r="BA19" s="198"/>
      <c r="BB19" s="198"/>
      <c r="BC19" s="198"/>
      <c r="BD19" s="198"/>
      <c r="BE19" s="198"/>
      <c r="BF19" s="198"/>
      <c r="BG19" s="199"/>
      <c r="BH19" s="194">
        <f>SUM(BH21:BO39)</f>
        <v>0</v>
      </c>
      <c r="BI19" s="195"/>
      <c r="BJ19" s="195"/>
      <c r="BK19" s="195"/>
      <c r="BL19" s="195"/>
      <c r="BM19" s="195"/>
      <c r="BN19" s="195"/>
      <c r="BO19" s="200"/>
      <c r="BP19" s="197">
        <f>SUM(BP21:BW39)</f>
        <v>432250</v>
      </c>
      <c r="BQ19" s="198"/>
      <c r="BR19" s="198"/>
      <c r="BS19" s="198"/>
      <c r="BT19" s="198"/>
      <c r="BU19" s="198"/>
      <c r="BV19" s="198"/>
      <c r="BW19" s="199"/>
      <c r="BX19" s="194"/>
      <c r="BY19" s="195"/>
      <c r="BZ19" s="195"/>
      <c r="CA19" s="195"/>
      <c r="CB19" s="195"/>
      <c r="CC19" s="195"/>
      <c r="CD19" s="195"/>
      <c r="CE19" s="196"/>
    </row>
    <row r="20" spans="1:83" s="47" customFormat="1">
      <c r="A20" s="191" t="s">
        <v>65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69"/>
      <c r="S20" s="170"/>
      <c r="T20" s="170"/>
      <c r="U20" s="171"/>
      <c r="V20" s="175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1"/>
      <c r="AI20" s="143"/>
      <c r="AJ20" s="144"/>
      <c r="AK20" s="144"/>
      <c r="AL20" s="144"/>
      <c r="AM20" s="144"/>
      <c r="AN20" s="144"/>
      <c r="AO20" s="144"/>
      <c r="AP20" s="144"/>
      <c r="AQ20" s="146"/>
      <c r="AR20" s="143"/>
      <c r="AS20" s="144"/>
      <c r="AT20" s="144"/>
      <c r="AU20" s="144"/>
      <c r="AV20" s="144"/>
      <c r="AW20" s="144"/>
      <c r="AX20" s="144"/>
      <c r="AY20" s="146"/>
      <c r="AZ20" s="143"/>
      <c r="BA20" s="144"/>
      <c r="BB20" s="144"/>
      <c r="BC20" s="144"/>
      <c r="BD20" s="144"/>
      <c r="BE20" s="144"/>
      <c r="BF20" s="144"/>
      <c r="BG20" s="146"/>
      <c r="BH20" s="158"/>
      <c r="BI20" s="159"/>
      <c r="BJ20" s="159"/>
      <c r="BK20" s="159"/>
      <c r="BL20" s="159"/>
      <c r="BM20" s="159"/>
      <c r="BN20" s="159"/>
      <c r="BO20" s="160"/>
      <c r="BP20" s="143"/>
      <c r="BQ20" s="144"/>
      <c r="BR20" s="144"/>
      <c r="BS20" s="144"/>
      <c r="BT20" s="144"/>
      <c r="BU20" s="144"/>
      <c r="BV20" s="144"/>
      <c r="BW20" s="146"/>
      <c r="BX20" s="158"/>
      <c r="BY20" s="159"/>
      <c r="BZ20" s="159"/>
      <c r="CA20" s="159"/>
      <c r="CB20" s="159"/>
      <c r="CC20" s="159"/>
      <c r="CD20" s="159"/>
      <c r="CE20" s="164"/>
    </row>
    <row r="21" spans="1:83">
      <c r="A21" s="219" t="s">
        <v>66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165" t="s">
        <v>67</v>
      </c>
      <c r="S21" s="148"/>
      <c r="T21" s="148"/>
      <c r="U21" s="149"/>
      <c r="V21" s="147" t="s">
        <v>70</v>
      </c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9"/>
      <c r="AI21" s="161">
        <f>SUM(AR21:CE22)</f>
        <v>0</v>
      </c>
      <c r="AJ21" s="153"/>
      <c r="AK21" s="153"/>
      <c r="AL21" s="153"/>
      <c r="AM21" s="153"/>
      <c r="AN21" s="153"/>
      <c r="AO21" s="153"/>
      <c r="AP21" s="153"/>
      <c r="AQ21" s="154"/>
      <c r="AR21" s="177" t="s">
        <v>64</v>
      </c>
      <c r="AS21" s="178"/>
      <c r="AT21" s="178"/>
      <c r="AU21" s="178"/>
      <c r="AV21" s="178"/>
      <c r="AW21" s="178"/>
      <c r="AX21" s="178"/>
      <c r="AY21" s="187"/>
      <c r="AZ21" s="177" t="s">
        <v>64</v>
      </c>
      <c r="BA21" s="178"/>
      <c r="BB21" s="178"/>
      <c r="BC21" s="178"/>
      <c r="BD21" s="178"/>
      <c r="BE21" s="178"/>
      <c r="BF21" s="178"/>
      <c r="BG21" s="187"/>
      <c r="BH21" s="177" t="s">
        <v>64</v>
      </c>
      <c r="BI21" s="178"/>
      <c r="BJ21" s="178"/>
      <c r="BK21" s="178"/>
      <c r="BL21" s="178"/>
      <c r="BM21" s="178"/>
      <c r="BN21" s="178"/>
      <c r="BO21" s="187"/>
      <c r="BP21" s="135"/>
      <c r="BQ21" s="136"/>
      <c r="BR21" s="136"/>
      <c r="BS21" s="136"/>
      <c r="BT21" s="136"/>
      <c r="BU21" s="136"/>
      <c r="BV21" s="136"/>
      <c r="BW21" s="137"/>
      <c r="BX21" s="177" t="s">
        <v>64</v>
      </c>
      <c r="BY21" s="178"/>
      <c r="BZ21" s="178"/>
      <c r="CA21" s="178"/>
      <c r="CB21" s="178"/>
      <c r="CC21" s="178"/>
      <c r="CD21" s="178"/>
      <c r="CE21" s="179"/>
    </row>
    <row r="22" spans="1:83">
      <c r="A22" s="191" t="s">
        <v>68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69"/>
      <c r="S22" s="170"/>
      <c r="T22" s="170"/>
      <c r="U22" s="171"/>
      <c r="V22" s="175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1"/>
      <c r="AI22" s="158"/>
      <c r="AJ22" s="159"/>
      <c r="AK22" s="159"/>
      <c r="AL22" s="159"/>
      <c r="AM22" s="159"/>
      <c r="AN22" s="159"/>
      <c r="AO22" s="159"/>
      <c r="AP22" s="159"/>
      <c r="AQ22" s="160"/>
      <c r="AR22" s="183"/>
      <c r="AS22" s="184"/>
      <c r="AT22" s="184"/>
      <c r="AU22" s="184"/>
      <c r="AV22" s="184"/>
      <c r="AW22" s="184"/>
      <c r="AX22" s="184"/>
      <c r="AY22" s="189"/>
      <c r="AZ22" s="183"/>
      <c r="BA22" s="184"/>
      <c r="BB22" s="184"/>
      <c r="BC22" s="184"/>
      <c r="BD22" s="184"/>
      <c r="BE22" s="184"/>
      <c r="BF22" s="184"/>
      <c r="BG22" s="189"/>
      <c r="BH22" s="183"/>
      <c r="BI22" s="184"/>
      <c r="BJ22" s="184"/>
      <c r="BK22" s="184"/>
      <c r="BL22" s="184"/>
      <c r="BM22" s="184"/>
      <c r="BN22" s="184"/>
      <c r="BO22" s="189"/>
      <c r="BP22" s="143"/>
      <c r="BQ22" s="144"/>
      <c r="BR22" s="144"/>
      <c r="BS22" s="144"/>
      <c r="BT22" s="144"/>
      <c r="BU22" s="144"/>
      <c r="BV22" s="144"/>
      <c r="BW22" s="146"/>
      <c r="BX22" s="183"/>
      <c r="BY22" s="184"/>
      <c r="BZ22" s="184"/>
      <c r="CA22" s="184"/>
      <c r="CB22" s="184"/>
      <c r="CC22" s="184"/>
      <c r="CD22" s="184"/>
      <c r="CE22" s="185"/>
    </row>
    <row r="23" spans="1:83">
      <c r="A23" s="190" t="s">
        <v>187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14"/>
      <c r="S23" s="120"/>
      <c r="T23" s="120"/>
      <c r="U23" s="121"/>
      <c r="V23" s="222" t="s">
        <v>72</v>
      </c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1"/>
      <c r="AI23" s="127">
        <f>SUM(AR23:CE23)</f>
        <v>432250</v>
      </c>
      <c r="AJ23" s="125"/>
      <c r="AK23" s="125"/>
      <c r="AL23" s="125"/>
      <c r="AM23" s="125"/>
      <c r="AN23" s="125"/>
      <c r="AO23" s="125"/>
      <c r="AP23" s="125"/>
      <c r="AQ23" s="126"/>
      <c r="AR23" s="237" t="s">
        <v>188</v>
      </c>
      <c r="AS23" s="238"/>
      <c r="AT23" s="238"/>
      <c r="AU23" s="238"/>
      <c r="AV23" s="238"/>
      <c r="AW23" s="238"/>
      <c r="AX23" s="238"/>
      <c r="AY23" s="239"/>
      <c r="AZ23" s="124"/>
      <c r="BA23" s="125"/>
      <c r="BB23" s="125"/>
      <c r="BC23" s="125"/>
      <c r="BD23" s="125"/>
      <c r="BE23" s="125"/>
      <c r="BF23" s="125"/>
      <c r="BG23" s="126"/>
      <c r="BH23" s="124"/>
      <c r="BI23" s="125"/>
      <c r="BJ23" s="125"/>
      <c r="BK23" s="125"/>
      <c r="BL23" s="125"/>
      <c r="BM23" s="125"/>
      <c r="BN23" s="125"/>
      <c r="BO23" s="126"/>
      <c r="BP23" s="127">
        <v>432250</v>
      </c>
      <c r="BQ23" s="128"/>
      <c r="BR23" s="128"/>
      <c r="BS23" s="128"/>
      <c r="BT23" s="128"/>
      <c r="BU23" s="128"/>
      <c r="BV23" s="128"/>
      <c r="BW23" s="129"/>
      <c r="BX23" s="124"/>
      <c r="BY23" s="125"/>
      <c r="BZ23" s="125"/>
      <c r="CA23" s="125"/>
      <c r="CB23" s="125"/>
      <c r="CC23" s="125"/>
      <c r="CD23" s="125"/>
      <c r="CE23" s="176"/>
    </row>
    <row r="24" spans="1:83">
      <c r="A24" s="192" t="s">
        <v>69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236"/>
      <c r="R24" s="165" t="s">
        <v>70</v>
      </c>
      <c r="S24" s="148"/>
      <c r="T24" s="148"/>
      <c r="U24" s="149"/>
      <c r="V24" s="147" t="s">
        <v>72</v>
      </c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9"/>
      <c r="AI24" s="135">
        <f>SUM(AR24:CE25)</f>
        <v>6994000</v>
      </c>
      <c r="AJ24" s="153"/>
      <c r="AK24" s="153"/>
      <c r="AL24" s="153"/>
      <c r="AM24" s="153"/>
      <c r="AN24" s="153"/>
      <c r="AO24" s="153"/>
      <c r="AP24" s="153"/>
      <c r="AQ24" s="154"/>
      <c r="AR24" s="135">
        <v>6994000</v>
      </c>
      <c r="AS24" s="136"/>
      <c r="AT24" s="136"/>
      <c r="AU24" s="136"/>
      <c r="AV24" s="136"/>
      <c r="AW24" s="136"/>
      <c r="AX24" s="136"/>
      <c r="AY24" s="137"/>
      <c r="AZ24" s="177" t="s">
        <v>64</v>
      </c>
      <c r="BA24" s="178"/>
      <c r="BB24" s="178"/>
      <c r="BC24" s="178"/>
      <c r="BD24" s="178"/>
      <c r="BE24" s="178"/>
      <c r="BF24" s="178"/>
      <c r="BG24" s="187"/>
      <c r="BH24" s="177" t="s">
        <v>64</v>
      </c>
      <c r="BI24" s="178"/>
      <c r="BJ24" s="178"/>
      <c r="BK24" s="178"/>
      <c r="BL24" s="178"/>
      <c r="BM24" s="178"/>
      <c r="BN24" s="178"/>
      <c r="BO24" s="187"/>
      <c r="BP24" s="135"/>
      <c r="BQ24" s="136"/>
      <c r="BR24" s="136"/>
      <c r="BS24" s="136"/>
      <c r="BT24" s="136"/>
      <c r="BU24" s="136"/>
      <c r="BV24" s="136"/>
      <c r="BW24" s="137"/>
      <c r="BX24" s="161"/>
      <c r="BY24" s="153"/>
      <c r="BZ24" s="153"/>
      <c r="CA24" s="153"/>
      <c r="CB24" s="153"/>
      <c r="CC24" s="153"/>
      <c r="CD24" s="153"/>
      <c r="CE24" s="162"/>
    </row>
    <row r="25" spans="1:83">
      <c r="A25" s="191" t="s">
        <v>71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220"/>
      <c r="R25" s="169"/>
      <c r="S25" s="170"/>
      <c r="T25" s="170"/>
      <c r="U25" s="171"/>
      <c r="V25" s="175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1"/>
      <c r="AI25" s="158"/>
      <c r="AJ25" s="159"/>
      <c r="AK25" s="159"/>
      <c r="AL25" s="159"/>
      <c r="AM25" s="159"/>
      <c r="AN25" s="159"/>
      <c r="AO25" s="159"/>
      <c r="AP25" s="159"/>
      <c r="AQ25" s="160"/>
      <c r="AR25" s="143"/>
      <c r="AS25" s="144"/>
      <c r="AT25" s="144"/>
      <c r="AU25" s="144"/>
      <c r="AV25" s="144"/>
      <c r="AW25" s="144"/>
      <c r="AX25" s="144"/>
      <c r="AY25" s="146"/>
      <c r="AZ25" s="183"/>
      <c r="BA25" s="184"/>
      <c r="BB25" s="184"/>
      <c r="BC25" s="184"/>
      <c r="BD25" s="184"/>
      <c r="BE25" s="184"/>
      <c r="BF25" s="184"/>
      <c r="BG25" s="189"/>
      <c r="BH25" s="183"/>
      <c r="BI25" s="184"/>
      <c r="BJ25" s="184"/>
      <c r="BK25" s="184"/>
      <c r="BL25" s="184"/>
      <c r="BM25" s="184"/>
      <c r="BN25" s="184"/>
      <c r="BO25" s="189"/>
      <c r="BP25" s="143"/>
      <c r="BQ25" s="144"/>
      <c r="BR25" s="144"/>
      <c r="BS25" s="144"/>
      <c r="BT25" s="144"/>
      <c r="BU25" s="144"/>
      <c r="BV25" s="144"/>
      <c r="BW25" s="146"/>
      <c r="BX25" s="158"/>
      <c r="BY25" s="159"/>
      <c r="BZ25" s="159"/>
      <c r="CA25" s="159"/>
      <c r="CB25" s="159"/>
      <c r="CC25" s="159"/>
      <c r="CD25" s="159"/>
      <c r="CE25" s="164"/>
    </row>
    <row r="26" spans="1:83">
      <c r="A26" s="227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8"/>
      <c r="S26" s="228"/>
      <c r="T26" s="228"/>
      <c r="U26" s="228"/>
      <c r="V26" s="222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1"/>
      <c r="AI26" s="127"/>
      <c r="AJ26" s="128"/>
      <c r="AK26" s="128"/>
      <c r="AL26" s="128"/>
      <c r="AM26" s="128"/>
      <c r="AN26" s="128"/>
      <c r="AO26" s="128"/>
      <c r="AP26" s="128"/>
      <c r="AQ26" s="129"/>
      <c r="AR26" s="127"/>
      <c r="AS26" s="128"/>
      <c r="AT26" s="128"/>
      <c r="AU26" s="128"/>
      <c r="AV26" s="128"/>
      <c r="AW26" s="128"/>
      <c r="AX26" s="128"/>
      <c r="AY26" s="129"/>
      <c r="AZ26" s="124"/>
      <c r="BA26" s="125"/>
      <c r="BB26" s="125"/>
      <c r="BC26" s="125"/>
      <c r="BD26" s="125"/>
      <c r="BE26" s="125"/>
      <c r="BF26" s="125"/>
      <c r="BG26" s="126"/>
      <c r="BH26" s="124"/>
      <c r="BI26" s="125"/>
      <c r="BJ26" s="125"/>
      <c r="BK26" s="125"/>
      <c r="BL26" s="125"/>
      <c r="BM26" s="125"/>
      <c r="BN26" s="125"/>
      <c r="BO26" s="126"/>
      <c r="BP26" s="127"/>
      <c r="BQ26" s="128"/>
      <c r="BR26" s="128"/>
      <c r="BS26" s="128"/>
      <c r="BT26" s="128"/>
      <c r="BU26" s="128"/>
      <c r="BV26" s="128"/>
      <c r="BW26" s="129"/>
      <c r="BX26" s="124"/>
      <c r="BY26" s="125"/>
      <c r="BZ26" s="125"/>
      <c r="CA26" s="125"/>
      <c r="CB26" s="125"/>
      <c r="CC26" s="125"/>
      <c r="CD26" s="125"/>
      <c r="CE26" s="176"/>
    </row>
    <row r="27" spans="1:83">
      <c r="A27" s="229" t="s">
        <v>191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1"/>
      <c r="R27" s="165" t="s">
        <v>72</v>
      </c>
      <c r="S27" s="148"/>
      <c r="T27" s="148"/>
      <c r="U27" s="149"/>
      <c r="V27" s="147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9"/>
      <c r="AI27" s="135"/>
      <c r="AJ27" s="136"/>
      <c r="AK27" s="136"/>
      <c r="AL27" s="136"/>
      <c r="AM27" s="136"/>
      <c r="AN27" s="136"/>
      <c r="AO27" s="136"/>
      <c r="AP27" s="136"/>
      <c r="AQ27" s="137"/>
      <c r="AR27" s="177" t="s">
        <v>64</v>
      </c>
      <c r="AS27" s="178"/>
      <c r="AT27" s="178"/>
      <c r="AU27" s="178"/>
      <c r="AV27" s="178"/>
      <c r="AW27" s="178"/>
      <c r="AX27" s="178"/>
      <c r="AY27" s="187"/>
      <c r="AZ27" s="177" t="s">
        <v>64</v>
      </c>
      <c r="BA27" s="178"/>
      <c r="BB27" s="178"/>
      <c r="BC27" s="178"/>
      <c r="BD27" s="178"/>
      <c r="BE27" s="178"/>
      <c r="BF27" s="178"/>
      <c r="BG27" s="187"/>
      <c r="BH27" s="177" t="s">
        <v>64</v>
      </c>
      <c r="BI27" s="178"/>
      <c r="BJ27" s="178"/>
      <c r="BK27" s="178"/>
      <c r="BL27" s="178"/>
      <c r="BM27" s="178"/>
      <c r="BN27" s="178"/>
      <c r="BO27" s="187"/>
      <c r="BP27" s="135"/>
      <c r="BQ27" s="136"/>
      <c r="BR27" s="136"/>
      <c r="BS27" s="136"/>
      <c r="BT27" s="136"/>
      <c r="BU27" s="136"/>
      <c r="BV27" s="136"/>
      <c r="BW27" s="137"/>
      <c r="BX27" s="177" t="s">
        <v>64</v>
      </c>
      <c r="BY27" s="178"/>
      <c r="BZ27" s="178"/>
      <c r="CA27" s="178"/>
      <c r="CB27" s="178"/>
      <c r="CC27" s="178"/>
      <c r="CD27" s="178"/>
      <c r="CE27" s="179"/>
    </row>
    <row r="28" spans="1:83" ht="14.45" customHeight="1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3"/>
      <c r="R28" s="166"/>
      <c r="S28" s="167"/>
      <c r="T28" s="167"/>
      <c r="U28" s="168"/>
      <c r="V28" s="226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8"/>
      <c r="AI28" s="172"/>
      <c r="AJ28" s="173"/>
      <c r="AK28" s="173"/>
      <c r="AL28" s="173"/>
      <c r="AM28" s="173"/>
      <c r="AN28" s="173"/>
      <c r="AO28" s="173"/>
      <c r="AP28" s="173"/>
      <c r="AQ28" s="186"/>
      <c r="AR28" s="180"/>
      <c r="AS28" s="181"/>
      <c r="AT28" s="181"/>
      <c r="AU28" s="181"/>
      <c r="AV28" s="181"/>
      <c r="AW28" s="181"/>
      <c r="AX28" s="181"/>
      <c r="AY28" s="188"/>
      <c r="AZ28" s="180"/>
      <c r="BA28" s="181"/>
      <c r="BB28" s="181"/>
      <c r="BC28" s="181"/>
      <c r="BD28" s="181"/>
      <c r="BE28" s="181"/>
      <c r="BF28" s="181"/>
      <c r="BG28" s="188"/>
      <c r="BH28" s="180"/>
      <c r="BI28" s="181"/>
      <c r="BJ28" s="181"/>
      <c r="BK28" s="181"/>
      <c r="BL28" s="181"/>
      <c r="BM28" s="181"/>
      <c r="BN28" s="181"/>
      <c r="BO28" s="188"/>
      <c r="BP28" s="172"/>
      <c r="BQ28" s="173"/>
      <c r="BR28" s="173"/>
      <c r="BS28" s="173"/>
      <c r="BT28" s="173"/>
      <c r="BU28" s="173"/>
      <c r="BV28" s="173"/>
      <c r="BW28" s="186"/>
      <c r="BX28" s="180"/>
      <c r="BY28" s="181"/>
      <c r="BZ28" s="181"/>
      <c r="CA28" s="181"/>
      <c r="CB28" s="181"/>
      <c r="CC28" s="181"/>
      <c r="CD28" s="181"/>
      <c r="CE28" s="182"/>
    </row>
    <row r="29" spans="1:83" ht="3" customHeight="1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3"/>
      <c r="R29" s="169"/>
      <c r="S29" s="170"/>
      <c r="T29" s="170"/>
      <c r="U29" s="171"/>
      <c r="V29" s="175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1"/>
      <c r="AI29" s="143"/>
      <c r="AJ29" s="144"/>
      <c r="AK29" s="144"/>
      <c r="AL29" s="144"/>
      <c r="AM29" s="144"/>
      <c r="AN29" s="144"/>
      <c r="AO29" s="144"/>
      <c r="AP29" s="144"/>
      <c r="AQ29" s="146"/>
      <c r="AR29" s="183"/>
      <c r="AS29" s="184"/>
      <c r="AT29" s="184"/>
      <c r="AU29" s="184"/>
      <c r="AV29" s="184"/>
      <c r="AW29" s="184"/>
      <c r="AX29" s="184"/>
      <c r="AY29" s="189"/>
      <c r="AZ29" s="183"/>
      <c r="BA29" s="184"/>
      <c r="BB29" s="184"/>
      <c r="BC29" s="184"/>
      <c r="BD29" s="184"/>
      <c r="BE29" s="184"/>
      <c r="BF29" s="184"/>
      <c r="BG29" s="189"/>
      <c r="BH29" s="183"/>
      <c r="BI29" s="184"/>
      <c r="BJ29" s="184"/>
      <c r="BK29" s="184"/>
      <c r="BL29" s="184"/>
      <c r="BM29" s="184"/>
      <c r="BN29" s="184"/>
      <c r="BO29" s="189"/>
      <c r="BP29" s="143"/>
      <c r="BQ29" s="144"/>
      <c r="BR29" s="144"/>
      <c r="BS29" s="144"/>
      <c r="BT29" s="144"/>
      <c r="BU29" s="144"/>
      <c r="BV29" s="144"/>
      <c r="BW29" s="146"/>
      <c r="BX29" s="183"/>
      <c r="BY29" s="184"/>
      <c r="BZ29" s="184"/>
      <c r="CA29" s="184"/>
      <c r="CB29" s="184"/>
      <c r="CC29" s="184"/>
      <c r="CD29" s="184"/>
      <c r="CE29" s="185"/>
    </row>
    <row r="30" spans="1:83" ht="0.6" customHeight="1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5"/>
      <c r="R30" s="165" t="s">
        <v>73</v>
      </c>
      <c r="S30" s="148"/>
      <c r="T30" s="148"/>
      <c r="U30" s="149"/>
      <c r="V30" s="205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7"/>
      <c r="AI30" s="135"/>
      <c r="AJ30" s="136"/>
      <c r="AK30" s="136"/>
      <c r="AL30" s="136"/>
      <c r="AM30" s="136"/>
      <c r="AN30" s="136"/>
      <c r="AO30" s="136"/>
      <c r="AP30" s="136"/>
      <c r="AQ30" s="137"/>
      <c r="AR30" s="177" t="s">
        <v>64</v>
      </c>
      <c r="AS30" s="178"/>
      <c r="AT30" s="178"/>
      <c r="AU30" s="178"/>
      <c r="AV30" s="178"/>
      <c r="AW30" s="178"/>
      <c r="AX30" s="178"/>
      <c r="AY30" s="187"/>
      <c r="AZ30" s="177" t="s">
        <v>64</v>
      </c>
      <c r="BA30" s="178"/>
      <c r="BB30" s="178"/>
      <c r="BC30" s="178"/>
      <c r="BD30" s="178"/>
      <c r="BE30" s="178"/>
      <c r="BF30" s="178"/>
      <c r="BG30" s="187"/>
      <c r="BH30" s="177" t="s">
        <v>64</v>
      </c>
      <c r="BI30" s="178"/>
      <c r="BJ30" s="178"/>
      <c r="BK30" s="178"/>
      <c r="BL30" s="178"/>
      <c r="BM30" s="178"/>
      <c r="BN30" s="178"/>
      <c r="BO30" s="187"/>
      <c r="BP30" s="135"/>
      <c r="BQ30" s="136"/>
      <c r="BR30" s="136"/>
      <c r="BS30" s="136"/>
      <c r="BT30" s="136"/>
      <c r="BU30" s="136"/>
      <c r="BV30" s="136"/>
      <c r="BW30" s="137"/>
      <c r="BX30" s="177" t="s">
        <v>64</v>
      </c>
      <c r="BY30" s="178"/>
      <c r="BZ30" s="178"/>
      <c r="CA30" s="178"/>
      <c r="CB30" s="178"/>
      <c r="CC30" s="178"/>
      <c r="CD30" s="178"/>
      <c r="CE30" s="179"/>
    </row>
    <row r="31" spans="1:83">
      <c r="A31" s="215" t="s">
        <v>74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166"/>
      <c r="S31" s="167"/>
      <c r="T31" s="167"/>
      <c r="U31" s="168"/>
      <c r="V31" s="212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4"/>
      <c r="AI31" s="172"/>
      <c r="AJ31" s="173"/>
      <c r="AK31" s="173"/>
      <c r="AL31" s="173"/>
      <c r="AM31" s="173"/>
      <c r="AN31" s="173"/>
      <c r="AO31" s="173"/>
      <c r="AP31" s="173"/>
      <c r="AQ31" s="186"/>
      <c r="AR31" s="180"/>
      <c r="AS31" s="181"/>
      <c r="AT31" s="181"/>
      <c r="AU31" s="181"/>
      <c r="AV31" s="181"/>
      <c r="AW31" s="181"/>
      <c r="AX31" s="181"/>
      <c r="AY31" s="188"/>
      <c r="AZ31" s="180"/>
      <c r="BA31" s="181"/>
      <c r="BB31" s="181"/>
      <c r="BC31" s="181"/>
      <c r="BD31" s="181"/>
      <c r="BE31" s="181"/>
      <c r="BF31" s="181"/>
      <c r="BG31" s="188"/>
      <c r="BH31" s="180"/>
      <c r="BI31" s="181"/>
      <c r="BJ31" s="181"/>
      <c r="BK31" s="181"/>
      <c r="BL31" s="181"/>
      <c r="BM31" s="181"/>
      <c r="BN31" s="181"/>
      <c r="BO31" s="188"/>
      <c r="BP31" s="172"/>
      <c r="BQ31" s="173"/>
      <c r="BR31" s="173"/>
      <c r="BS31" s="173"/>
      <c r="BT31" s="173"/>
      <c r="BU31" s="173"/>
      <c r="BV31" s="173"/>
      <c r="BW31" s="186"/>
      <c r="BX31" s="180"/>
      <c r="BY31" s="181"/>
      <c r="BZ31" s="181"/>
      <c r="CA31" s="181"/>
      <c r="CB31" s="181"/>
      <c r="CC31" s="181"/>
      <c r="CD31" s="181"/>
      <c r="CE31" s="182"/>
    </row>
    <row r="32" spans="1:83">
      <c r="A32" s="215" t="s">
        <v>75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166"/>
      <c r="S32" s="167"/>
      <c r="T32" s="167"/>
      <c r="U32" s="168"/>
      <c r="V32" s="212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4"/>
      <c r="AI32" s="172"/>
      <c r="AJ32" s="173"/>
      <c r="AK32" s="173"/>
      <c r="AL32" s="173"/>
      <c r="AM32" s="173"/>
      <c r="AN32" s="173"/>
      <c r="AO32" s="173"/>
      <c r="AP32" s="173"/>
      <c r="AQ32" s="186"/>
      <c r="AR32" s="180"/>
      <c r="AS32" s="181"/>
      <c r="AT32" s="181"/>
      <c r="AU32" s="181"/>
      <c r="AV32" s="181"/>
      <c r="AW32" s="181"/>
      <c r="AX32" s="181"/>
      <c r="AY32" s="188"/>
      <c r="AZ32" s="180"/>
      <c r="BA32" s="181"/>
      <c r="BB32" s="181"/>
      <c r="BC32" s="181"/>
      <c r="BD32" s="181"/>
      <c r="BE32" s="181"/>
      <c r="BF32" s="181"/>
      <c r="BG32" s="188"/>
      <c r="BH32" s="180"/>
      <c r="BI32" s="181"/>
      <c r="BJ32" s="181"/>
      <c r="BK32" s="181"/>
      <c r="BL32" s="181"/>
      <c r="BM32" s="181"/>
      <c r="BN32" s="181"/>
      <c r="BO32" s="188"/>
      <c r="BP32" s="172"/>
      <c r="BQ32" s="173"/>
      <c r="BR32" s="173"/>
      <c r="BS32" s="173"/>
      <c r="BT32" s="173"/>
      <c r="BU32" s="173"/>
      <c r="BV32" s="173"/>
      <c r="BW32" s="186"/>
      <c r="BX32" s="180"/>
      <c r="BY32" s="181"/>
      <c r="BZ32" s="181"/>
      <c r="CA32" s="181"/>
      <c r="CB32" s="181"/>
      <c r="CC32" s="181"/>
      <c r="CD32" s="181"/>
      <c r="CE32" s="182"/>
    </row>
    <row r="33" spans="1:83">
      <c r="A33" s="215" t="s">
        <v>76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166"/>
      <c r="S33" s="167"/>
      <c r="T33" s="167"/>
      <c r="U33" s="168"/>
      <c r="V33" s="212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4"/>
      <c r="AI33" s="172"/>
      <c r="AJ33" s="173"/>
      <c r="AK33" s="173"/>
      <c r="AL33" s="173"/>
      <c r="AM33" s="173"/>
      <c r="AN33" s="173"/>
      <c r="AO33" s="173"/>
      <c r="AP33" s="173"/>
      <c r="AQ33" s="186"/>
      <c r="AR33" s="180"/>
      <c r="AS33" s="181"/>
      <c r="AT33" s="181"/>
      <c r="AU33" s="181"/>
      <c r="AV33" s="181"/>
      <c r="AW33" s="181"/>
      <c r="AX33" s="181"/>
      <c r="AY33" s="188"/>
      <c r="AZ33" s="180"/>
      <c r="BA33" s="181"/>
      <c r="BB33" s="181"/>
      <c r="BC33" s="181"/>
      <c r="BD33" s="181"/>
      <c r="BE33" s="181"/>
      <c r="BF33" s="181"/>
      <c r="BG33" s="188"/>
      <c r="BH33" s="180"/>
      <c r="BI33" s="181"/>
      <c r="BJ33" s="181"/>
      <c r="BK33" s="181"/>
      <c r="BL33" s="181"/>
      <c r="BM33" s="181"/>
      <c r="BN33" s="181"/>
      <c r="BO33" s="188"/>
      <c r="BP33" s="172"/>
      <c r="BQ33" s="173"/>
      <c r="BR33" s="173"/>
      <c r="BS33" s="173"/>
      <c r="BT33" s="173"/>
      <c r="BU33" s="173"/>
      <c r="BV33" s="173"/>
      <c r="BW33" s="186"/>
      <c r="BX33" s="180"/>
      <c r="BY33" s="181"/>
      <c r="BZ33" s="181"/>
      <c r="CA33" s="181"/>
      <c r="CB33" s="181"/>
      <c r="CC33" s="181"/>
      <c r="CD33" s="181"/>
      <c r="CE33" s="182"/>
    </row>
    <row r="34" spans="1:83">
      <c r="A34" s="191" t="s">
        <v>77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69"/>
      <c r="S34" s="170"/>
      <c r="T34" s="170"/>
      <c r="U34" s="171"/>
      <c r="V34" s="208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10"/>
      <c r="AI34" s="143"/>
      <c r="AJ34" s="144"/>
      <c r="AK34" s="144"/>
      <c r="AL34" s="144"/>
      <c r="AM34" s="144"/>
      <c r="AN34" s="144"/>
      <c r="AO34" s="144"/>
      <c r="AP34" s="144"/>
      <c r="AQ34" s="146"/>
      <c r="AR34" s="183"/>
      <c r="AS34" s="184"/>
      <c r="AT34" s="184"/>
      <c r="AU34" s="184"/>
      <c r="AV34" s="184"/>
      <c r="AW34" s="184"/>
      <c r="AX34" s="184"/>
      <c r="AY34" s="189"/>
      <c r="AZ34" s="183"/>
      <c r="BA34" s="184"/>
      <c r="BB34" s="184"/>
      <c r="BC34" s="184"/>
      <c r="BD34" s="184"/>
      <c r="BE34" s="184"/>
      <c r="BF34" s="184"/>
      <c r="BG34" s="189"/>
      <c r="BH34" s="183"/>
      <c r="BI34" s="184"/>
      <c r="BJ34" s="184"/>
      <c r="BK34" s="184"/>
      <c r="BL34" s="184"/>
      <c r="BM34" s="184"/>
      <c r="BN34" s="184"/>
      <c r="BO34" s="189"/>
      <c r="BP34" s="143"/>
      <c r="BQ34" s="144"/>
      <c r="BR34" s="144"/>
      <c r="BS34" s="144"/>
      <c r="BT34" s="144"/>
      <c r="BU34" s="144"/>
      <c r="BV34" s="144"/>
      <c r="BW34" s="146"/>
      <c r="BX34" s="183"/>
      <c r="BY34" s="184"/>
      <c r="BZ34" s="184"/>
      <c r="CA34" s="184"/>
      <c r="CB34" s="184"/>
      <c r="CC34" s="184"/>
      <c r="CD34" s="184"/>
      <c r="CE34" s="185"/>
    </row>
    <row r="35" spans="1:83">
      <c r="A35" s="192" t="s">
        <v>78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65" t="s">
        <v>79</v>
      </c>
      <c r="S35" s="148"/>
      <c r="T35" s="148"/>
      <c r="U35" s="149"/>
      <c r="V35" s="205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7"/>
      <c r="AI35" s="135">
        <f>SUM(AR35:CE36)</f>
        <v>0</v>
      </c>
      <c r="AJ35" s="136"/>
      <c r="AK35" s="136"/>
      <c r="AL35" s="136"/>
      <c r="AM35" s="136"/>
      <c r="AN35" s="136"/>
      <c r="AO35" s="136"/>
      <c r="AP35" s="136"/>
      <c r="AQ35" s="137"/>
      <c r="AR35" s="177" t="s">
        <v>64</v>
      </c>
      <c r="AS35" s="178"/>
      <c r="AT35" s="178"/>
      <c r="AU35" s="178"/>
      <c r="AV35" s="178"/>
      <c r="AW35" s="178"/>
      <c r="AX35" s="178"/>
      <c r="AY35" s="187"/>
      <c r="AZ35" s="135">
        <v>0</v>
      </c>
      <c r="BA35" s="136"/>
      <c r="BB35" s="136"/>
      <c r="BC35" s="136"/>
      <c r="BD35" s="136"/>
      <c r="BE35" s="136"/>
      <c r="BF35" s="136"/>
      <c r="BG35" s="137"/>
      <c r="BH35" s="161"/>
      <c r="BI35" s="153"/>
      <c r="BJ35" s="153"/>
      <c r="BK35" s="153"/>
      <c r="BL35" s="153"/>
      <c r="BM35" s="153"/>
      <c r="BN35" s="153"/>
      <c r="BO35" s="154"/>
      <c r="BP35" s="177" t="s">
        <v>64</v>
      </c>
      <c r="BQ35" s="178"/>
      <c r="BR35" s="178"/>
      <c r="BS35" s="178"/>
      <c r="BT35" s="178"/>
      <c r="BU35" s="178"/>
      <c r="BV35" s="178"/>
      <c r="BW35" s="187"/>
      <c r="BX35" s="177" t="s">
        <v>64</v>
      </c>
      <c r="BY35" s="178"/>
      <c r="BZ35" s="178"/>
      <c r="CA35" s="178"/>
      <c r="CB35" s="178"/>
      <c r="CC35" s="178"/>
      <c r="CD35" s="178"/>
      <c r="CE35" s="179"/>
    </row>
    <row r="36" spans="1:83">
      <c r="A36" s="191" t="s">
        <v>80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220"/>
      <c r="R36" s="169"/>
      <c r="S36" s="170"/>
      <c r="T36" s="170"/>
      <c r="U36" s="171"/>
      <c r="V36" s="208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10"/>
      <c r="AI36" s="143"/>
      <c r="AJ36" s="144"/>
      <c r="AK36" s="144"/>
      <c r="AL36" s="144"/>
      <c r="AM36" s="144"/>
      <c r="AN36" s="144"/>
      <c r="AO36" s="144"/>
      <c r="AP36" s="144"/>
      <c r="AQ36" s="146"/>
      <c r="AR36" s="183"/>
      <c r="AS36" s="184"/>
      <c r="AT36" s="184"/>
      <c r="AU36" s="184"/>
      <c r="AV36" s="184"/>
      <c r="AW36" s="184"/>
      <c r="AX36" s="184"/>
      <c r="AY36" s="189"/>
      <c r="AZ36" s="143"/>
      <c r="BA36" s="144"/>
      <c r="BB36" s="144"/>
      <c r="BC36" s="144"/>
      <c r="BD36" s="144"/>
      <c r="BE36" s="144"/>
      <c r="BF36" s="144"/>
      <c r="BG36" s="146"/>
      <c r="BH36" s="158"/>
      <c r="BI36" s="159"/>
      <c r="BJ36" s="159"/>
      <c r="BK36" s="159"/>
      <c r="BL36" s="159"/>
      <c r="BM36" s="159"/>
      <c r="BN36" s="159"/>
      <c r="BO36" s="160"/>
      <c r="BP36" s="183"/>
      <c r="BQ36" s="184"/>
      <c r="BR36" s="184"/>
      <c r="BS36" s="184"/>
      <c r="BT36" s="184"/>
      <c r="BU36" s="184"/>
      <c r="BV36" s="184"/>
      <c r="BW36" s="189"/>
      <c r="BX36" s="183"/>
      <c r="BY36" s="184"/>
      <c r="BZ36" s="184"/>
      <c r="CA36" s="184"/>
      <c r="CB36" s="184"/>
      <c r="CC36" s="184"/>
      <c r="CD36" s="184"/>
      <c r="CE36" s="185"/>
    </row>
    <row r="37" spans="1:83">
      <c r="A37" s="191" t="s">
        <v>81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14" t="s">
        <v>82</v>
      </c>
      <c r="S37" s="120"/>
      <c r="T37" s="120"/>
      <c r="U37" s="121"/>
      <c r="V37" s="116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3"/>
      <c r="AI37" s="127"/>
      <c r="AJ37" s="128"/>
      <c r="AK37" s="128"/>
      <c r="AL37" s="128"/>
      <c r="AM37" s="128"/>
      <c r="AN37" s="128"/>
      <c r="AO37" s="128"/>
      <c r="AP37" s="128"/>
      <c r="AQ37" s="129"/>
      <c r="AR37" s="223" t="s">
        <v>64</v>
      </c>
      <c r="AS37" s="224"/>
      <c r="AT37" s="224"/>
      <c r="AU37" s="224"/>
      <c r="AV37" s="224"/>
      <c r="AW37" s="224"/>
      <c r="AX37" s="224"/>
      <c r="AY37" s="225"/>
      <c r="AZ37" s="223" t="s">
        <v>64</v>
      </c>
      <c r="BA37" s="224"/>
      <c r="BB37" s="224"/>
      <c r="BC37" s="224"/>
      <c r="BD37" s="224"/>
      <c r="BE37" s="224"/>
      <c r="BF37" s="224"/>
      <c r="BG37" s="225"/>
      <c r="BH37" s="223" t="s">
        <v>64</v>
      </c>
      <c r="BI37" s="224"/>
      <c r="BJ37" s="224"/>
      <c r="BK37" s="224"/>
      <c r="BL37" s="224"/>
      <c r="BM37" s="224"/>
      <c r="BN37" s="224"/>
      <c r="BO37" s="225"/>
      <c r="BP37" s="124"/>
      <c r="BQ37" s="125"/>
      <c r="BR37" s="125"/>
      <c r="BS37" s="125"/>
      <c r="BT37" s="125"/>
      <c r="BU37" s="125"/>
      <c r="BV37" s="125"/>
      <c r="BW37" s="126"/>
      <c r="BX37" s="124"/>
      <c r="BY37" s="125"/>
      <c r="BZ37" s="125"/>
      <c r="CA37" s="125"/>
      <c r="CB37" s="125"/>
      <c r="CC37" s="125"/>
      <c r="CD37" s="125"/>
      <c r="CE37" s="176"/>
    </row>
    <row r="38" spans="1:83">
      <c r="A38" s="192" t="s">
        <v>83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65" t="s">
        <v>84</v>
      </c>
      <c r="S38" s="148"/>
      <c r="T38" s="148"/>
      <c r="U38" s="149"/>
      <c r="V38" s="147" t="s">
        <v>64</v>
      </c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9"/>
      <c r="AI38" s="135"/>
      <c r="AJ38" s="136"/>
      <c r="AK38" s="136"/>
      <c r="AL38" s="136"/>
      <c r="AM38" s="136"/>
      <c r="AN38" s="136"/>
      <c r="AO38" s="136"/>
      <c r="AP38" s="136"/>
      <c r="AQ38" s="137"/>
      <c r="AR38" s="177" t="s">
        <v>64</v>
      </c>
      <c r="AS38" s="178"/>
      <c r="AT38" s="178"/>
      <c r="AU38" s="178"/>
      <c r="AV38" s="178"/>
      <c r="AW38" s="178"/>
      <c r="AX38" s="178"/>
      <c r="AY38" s="187"/>
      <c r="AZ38" s="177" t="s">
        <v>64</v>
      </c>
      <c r="BA38" s="178"/>
      <c r="BB38" s="178"/>
      <c r="BC38" s="178"/>
      <c r="BD38" s="178"/>
      <c r="BE38" s="178"/>
      <c r="BF38" s="178"/>
      <c r="BG38" s="187"/>
      <c r="BH38" s="177" t="s">
        <v>64</v>
      </c>
      <c r="BI38" s="178"/>
      <c r="BJ38" s="178"/>
      <c r="BK38" s="178"/>
      <c r="BL38" s="178"/>
      <c r="BM38" s="178"/>
      <c r="BN38" s="178"/>
      <c r="BO38" s="187"/>
      <c r="BP38" s="161"/>
      <c r="BQ38" s="153"/>
      <c r="BR38" s="153"/>
      <c r="BS38" s="153"/>
      <c r="BT38" s="153"/>
      <c r="BU38" s="153"/>
      <c r="BV38" s="153"/>
      <c r="BW38" s="154"/>
      <c r="BX38" s="177" t="s">
        <v>64</v>
      </c>
      <c r="BY38" s="178"/>
      <c r="BZ38" s="178"/>
      <c r="CA38" s="178"/>
      <c r="CB38" s="178"/>
      <c r="CC38" s="178"/>
      <c r="CD38" s="178"/>
      <c r="CE38" s="179"/>
    </row>
    <row r="39" spans="1:83">
      <c r="A39" s="191" t="s">
        <v>85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69"/>
      <c r="S39" s="170"/>
      <c r="T39" s="170"/>
      <c r="U39" s="171"/>
      <c r="V39" s="175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1"/>
      <c r="AI39" s="143"/>
      <c r="AJ39" s="144"/>
      <c r="AK39" s="144"/>
      <c r="AL39" s="144"/>
      <c r="AM39" s="144"/>
      <c r="AN39" s="144"/>
      <c r="AO39" s="144"/>
      <c r="AP39" s="144"/>
      <c r="AQ39" s="146"/>
      <c r="AR39" s="183"/>
      <c r="AS39" s="184"/>
      <c r="AT39" s="184"/>
      <c r="AU39" s="184"/>
      <c r="AV39" s="184"/>
      <c r="AW39" s="184"/>
      <c r="AX39" s="184"/>
      <c r="AY39" s="189"/>
      <c r="AZ39" s="183"/>
      <c r="BA39" s="184"/>
      <c r="BB39" s="184"/>
      <c r="BC39" s="184"/>
      <c r="BD39" s="184"/>
      <c r="BE39" s="184"/>
      <c r="BF39" s="184"/>
      <c r="BG39" s="189"/>
      <c r="BH39" s="183"/>
      <c r="BI39" s="184"/>
      <c r="BJ39" s="184"/>
      <c r="BK39" s="184"/>
      <c r="BL39" s="184"/>
      <c r="BM39" s="184"/>
      <c r="BN39" s="184"/>
      <c r="BO39" s="189"/>
      <c r="BP39" s="158"/>
      <c r="BQ39" s="159"/>
      <c r="BR39" s="159"/>
      <c r="BS39" s="159"/>
      <c r="BT39" s="159"/>
      <c r="BU39" s="159"/>
      <c r="BV39" s="159"/>
      <c r="BW39" s="160"/>
      <c r="BX39" s="183"/>
      <c r="BY39" s="184"/>
      <c r="BZ39" s="184"/>
      <c r="CA39" s="184"/>
      <c r="CB39" s="184"/>
      <c r="CC39" s="184"/>
      <c r="CD39" s="184"/>
      <c r="CE39" s="185"/>
    </row>
    <row r="40" spans="1:83">
      <c r="A40" s="190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14"/>
      <c r="S40" s="120"/>
      <c r="T40" s="120"/>
      <c r="U40" s="121"/>
      <c r="V40" s="116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3"/>
      <c r="AI40" s="127"/>
      <c r="AJ40" s="128"/>
      <c r="AK40" s="128"/>
      <c r="AL40" s="128"/>
      <c r="AM40" s="128"/>
      <c r="AN40" s="128"/>
      <c r="AO40" s="128"/>
      <c r="AP40" s="128"/>
      <c r="AQ40" s="129"/>
      <c r="AR40" s="124"/>
      <c r="AS40" s="125"/>
      <c r="AT40" s="125"/>
      <c r="AU40" s="125"/>
      <c r="AV40" s="125"/>
      <c r="AW40" s="125"/>
      <c r="AX40" s="125"/>
      <c r="AY40" s="126"/>
      <c r="AZ40" s="124"/>
      <c r="BA40" s="125"/>
      <c r="BB40" s="125"/>
      <c r="BC40" s="125"/>
      <c r="BD40" s="125"/>
      <c r="BE40" s="125"/>
      <c r="BF40" s="125"/>
      <c r="BG40" s="126"/>
      <c r="BH40" s="124"/>
      <c r="BI40" s="125"/>
      <c r="BJ40" s="125"/>
      <c r="BK40" s="125"/>
      <c r="BL40" s="125"/>
      <c r="BM40" s="125"/>
      <c r="BN40" s="125"/>
      <c r="BO40" s="126"/>
      <c r="BP40" s="124"/>
      <c r="BQ40" s="125"/>
      <c r="BR40" s="125"/>
      <c r="BS40" s="125"/>
      <c r="BT40" s="125"/>
      <c r="BU40" s="125"/>
      <c r="BV40" s="125"/>
      <c r="BW40" s="126"/>
      <c r="BX40" s="124"/>
      <c r="BY40" s="125"/>
      <c r="BZ40" s="125"/>
      <c r="CA40" s="125"/>
      <c r="CB40" s="125"/>
      <c r="CC40" s="125"/>
      <c r="CD40" s="125"/>
      <c r="CE40" s="176"/>
    </row>
    <row r="41" spans="1:83">
      <c r="A41" s="221" t="s">
        <v>86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114" t="s">
        <v>87</v>
      </c>
      <c r="S41" s="120"/>
      <c r="T41" s="120"/>
      <c r="U41" s="121"/>
      <c r="V41" s="222" t="s">
        <v>64</v>
      </c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1"/>
      <c r="AI41" s="127">
        <f>SUM(AR41:BT41)</f>
        <v>7426250</v>
      </c>
      <c r="AJ41" s="125"/>
      <c r="AK41" s="125"/>
      <c r="AL41" s="125"/>
      <c r="AM41" s="125"/>
      <c r="AN41" s="125"/>
      <c r="AO41" s="125"/>
      <c r="AP41" s="125"/>
      <c r="AQ41" s="126"/>
      <c r="AR41" s="127">
        <f>AR44+AR49+AR53+AR64+AR70</f>
        <v>6994000</v>
      </c>
      <c r="AS41" s="125"/>
      <c r="AT41" s="125"/>
      <c r="AU41" s="125"/>
      <c r="AV41" s="125"/>
      <c r="AW41" s="125"/>
      <c r="AX41" s="125"/>
      <c r="AY41" s="126"/>
      <c r="AZ41" s="127">
        <f>AZ44+AZ49+AZ53+AZ64+AZ70</f>
        <v>0</v>
      </c>
      <c r="BA41" s="125"/>
      <c r="BB41" s="125"/>
      <c r="BC41" s="125"/>
      <c r="BD41" s="125"/>
      <c r="BE41" s="125"/>
      <c r="BF41" s="125"/>
      <c r="BG41" s="126"/>
      <c r="BH41" s="124"/>
      <c r="BI41" s="125"/>
      <c r="BJ41" s="125"/>
      <c r="BK41" s="125"/>
      <c r="BL41" s="125"/>
      <c r="BM41" s="125"/>
      <c r="BN41" s="125"/>
      <c r="BO41" s="126"/>
      <c r="BP41" s="127">
        <f>BP44+BP49+BP53+BP64+BP70</f>
        <v>432250</v>
      </c>
      <c r="BQ41" s="125"/>
      <c r="BR41" s="125"/>
      <c r="BS41" s="125"/>
      <c r="BT41" s="125"/>
      <c r="BU41" s="125"/>
      <c r="BV41" s="125"/>
      <c r="BW41" s="126"/>
      <c r="BX41" s="124"/>
      <c r="BY41" s="125"/>
      <c r="BZ41" s="125"/>
      <c r="CA41" s="125"/>
      <c r="CB41" s="125"/>
      <c r="CC41" s="125"/>
      <c r="CD41" s="125"/>
      <c r="CE41" s="176"/>
    </row>
    <row r="42" spans="1:83">
      <c r="A42" s="192" t="s">
        <v>88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65" t="s">
        <v>89</v>
      </c>
      <c r="S42" s="148"/>
      <c r="T42" s="148"/>
      <c r="U42" s="149"/>
      <c r="V42" s="205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7"/>
      <c r="AI42" s="161"/>
      <c r="AJ42" s="153"/>
      <c r="AK42" s="153"/>
      <c r="AL42" s="153"/>
      <c r="AM42" s="153"/>
      <c r="AN42" s="153"/>
      <c r="AO42" s="153"/>
      <c r="AP42" s="153"/>
      <c r="AQ42" s="154"/>
      <c r="AR42" s="161"/>
      <c r="AS42" s="153"/>
      <c r="AT42" s="153"/>
      <c r="AU42" s="153"/>
      <c r="AV42" s="153"/>
      <c r="AW42" s="153"/>
      <c r="AX42" s="153"/>
      <c r="AY42" s="154"/>
      <c r="AZ42" s="161"/>
      <c r="BA42" s="153"/>
      <c r="BB42" s="153"/>
      <c r="BC42" s="153"/>
      <c r="BD42" s="153"/>
      <c r="BE42" s="153"/>
      <c r="BF42" s="153"/>
      <c r="BG42" s="154"/>
      <c r="BH42" s="161"/>
      <c r="BI42" s="153"/>
      <c r="BJ42" s="153"/>
      <c r="BK42" s="153"/>
      <c r="BL42" s="153"/>
      <c r="BM42" s="153"/>
      <c r="BN42" s="153"/>
      <c r="BO42" s="154"/>
      <c r="BP42" s="161"/>
      <c r="BQ42" s="153"/>
      <c r="BR42" s="153"/>
      <c r="BS42" s="153"/>
      <c r="BT42" s="153"/>
      <c r="BU42" s="153"/>
      <c r="BV42" s="153"/>
      <c r="BW42" s="154"/>
      <c r="BX42" s="161"/>
      <c r="BY42" s="153"/>
      <c r="BZ42" s="153"/>
      <c r="CA42" s="153"/>
      <c r="CB42" s="153"/>
      <c r="CC42" s="153"/>
      <c r="CD42" s="153"/>
      <c r="CE42" s="162"/>
    </row>
    <row r="43" spans="1:83">
      <c r="A43" s="191" t="s">
        <v>90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69"/>
      <c r="S43" s="170"/>
      <c r="T43" s="170"/>
      <c r="U43" s="171"/>
      <c r="V43" s="208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10"/>
      <c r="AI43" s="158"/>
      <c r="AJ43" s="159"/>
      <c r="AK43" s="159"/>
      <c r="AL43" s="159"/>
      <c r="AM43" s="159"/>
      <c r="AN43" s="159"/>
      <c r="AO43" s="159"/>
      <c r="AP43" s="159"/>
      <c r="AQ43" s="160"/>
      <c r="AR43" s="158"/>
      <c r="AS43" s="159"/>
      <c r="AT43" s="159"/>
      <c r="AU43" s="159"/>
      <c r="AV43" s="159"/>
      <c r="AW43" s="159"/>
      <c r="AX43" s="159"/>
      <c r="AY43" s="160"/>
      <c r="AZ43" s="158"/>
      <c r="BA43" s="159"/>
      <c r="BB43" s="159"/>
      <c r="BC43" s="159"/>
      <c r="BD43" s="159"/>
      <c r="BE43" s="159"/>
      <c r="BF43" s="159"/>
      <c r="BG43" s="160"/>
      <c r="BH43" s="158"/>
      <c r="BI43" s="159"/>
      <c r="BJ43" s="159"/>
      <c r="BK43" s="159"/>
      <c r="BL43" s="159"/>
      <c r="BM43" s="159"/>
      <c r="BN43" s="159"/>
      <c r="BO43" s="160"/>
      <c r="BP43" s="158"/>
      <c r="BQ43" s="159"/>
      <c r="BR43" s="159"/>
      <c r="BS43" s="159"/>
      <c r="BT43" s="159"/>
      <c r="BU43" s="159"/>
      <c r="BV43" s="159"/>
      <c r="BW43" s="160"/>
      <c r="BX43" s="158"/>
      <c r="BY43" s="159"/>
      <c r="BZ43" s="159"/>
      <c r="CA43" s="159"/>
      <c r="CB43" s="159"/>
      <c r="CC43" s="159"/>
      <c r="CD43" s="159"/>
      <c r="CE43" s="164"/>
    </row>
    <row r="44" spans="1:83">
      <c r="A44" s="219" t="s">
        <v>91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165" t="s">
        <v>92</v>
      </c>
      <c r="S44" s="148"/>
      <c r="T44" s="148"/>
      <c r="U44" s="149"/>
      <c r="V44" s="205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7"/>
      <c r="AI44" s="161"/>
      <c r="AJ44" s="153"/>
      <c r="AK44" s="153"/>
      <c r="AL44" s="153"/>
      <c r="AM44" s="153"/>
      <c r="AN44" s="153"/>
      <c r="AO44" s="153"/>
      <c r="AP44" s="153"/>
      <c r="AQ44" s="154"/>
      <c r="AR44" s="135">
        <f>SUM(AR47:AY48)</f>
        <v>4324000</v>
      </c>
      <c r="AS44" s="153"/>
      <c r="AT44" s="153"/>
      <c r="AU44" s="153"/>
      <c r="AV44" s="153"/>
      <c r="AW44" s="153"/>
      <c r="AX44" s="153"/>
      <c r="AY44" s="154"/>
      <c r="AZ44" s="135">
        <f>SUM(AZ47:BG48)</f>
        <v>0</v>
      </c>
      <c r="BA44" s="153"/>
      <c r="BB44" s="153"/>
      <c r="BC44" s="153"/>
      <c r="BD44" s="153"/>
      <c r="BE44" s="153"/>
      <c r="BF44" s="153"/>
      <c r="BG44" s="154"/>
      <c r="BH44" s="161"/>
      <c r="BI44" s="153"/>
      <c r="BJ44" s="153"/>
      <c r="BK44" s="153"/>
      <c r="BL44" s="153"/>
      <c r="BM44" s="153"/>
      <c r="BN44" s="153"/>
      <c r="BO44" s="154"/>
      <c r="BP44" s="135">
        <f>SUM(BP47:BW48)</f>
        <v>0</v>
      </c>
      <c r="BQ44" s="153"/>
      <c r="BR44" s="153"/>
      <c r="BS44" s="153"/>
      <c r="BT44" s="153"/>
      <c r="BU44" s="153"/>
      <c r="BV44" s="153"/>
      <c r="BW44" s="154"/>
      <c r="BX44" s="161"/>
      <c r="BY44" s="153"/>
      <c r="BZ44" s="153"/>
      <c r="CA44" s="153"/>
      <c r="CB44" s="153"/>
      <c r="CC44" s="153"/>
      <c r="CD44" s="153"/>
      <c r="CE44" s="162"/>
    </row>
    <row r="45" spans="1:83">
      <c r="A45" s="218" t="s">
        <v>93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166"/>
      <c r="S45" s="167"/>
      <c r="T45" s="167"/>
      <c r="U45" s="168"/>
      <c r="V45" s="212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4"/>
      <c r="AI45" s="155"/>
      <c r="AJ45" s="156"/>
      <c r="AK45" s="156"/>
      <c r="AL45" s="156"/>
      <c r="AM45" s="156"/>
      <c r="AN45" s="156"/>
      <c r="AO45" s="156"/>
      <c r="AP45" s="156"/>
      <c r="AQ45" s="157"/>
      <c r="AR45" s="155"/>
      <c r="AS45" s="156"/>
      <c r="AT45" s="156"/>
      <c r="AU45" s="156"/>
      <c r="AV45" s="156"/>
      <c r="AW45" s="156"/>
      <c r="AX45" s="156"/>
      <c r="AY45" s="157"/>
      <c r="AZ45" s="155"/>
      <c r="BA45" s="156"/>
      <c r="BB45" s="156"/>
      <c r="BC45" s="156"/>
      <c r="BD45" s="156"/>
      <c r="BE45" s="156"/>
      <c r="BF45" s="156"/>
      <c r="BG45" s="157"/>
      <c r="BH45" s="155"/>
      <c r="BI45" s="156"/>
      <c r="BJ45" s="156"/>
      <c r="BK45" s="156"/>
      <c r="BL45" s="156"/>
      <c r="BM45" s="156"/>
      <c r="BN45" s="156"/>
      <c r="BO45" s="157"/>
      <c r="BP45" s="155"/>
      <c r="BQ45" s="156"/>
      <c r="BR45" s="156"/>
      <c r="BS45" s="156"/>
      <c r="BT45" s="156"/>
      <c r="BU45" s="156"/>
      <c r="BV45" s="156"/>
      <c r="BW45" s="157"/>
      <c r="BX45" s="155"/>
      <c r="BY45" s="156"/>
      <c r="BZ45" s="156"/>
      <c r="CA45" s="156"/>
      <c r="CB45" s="156"/>
      <c r="CC45" s="156"/>
      <c r="CD45" s="156"/>
      <c r="CE45" s="163"/>
    </row>
    <row r="46" spans="1:83">
      <c r="A46" s="217" t="s">
        <v>94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169"/>
      <c r="S46" s="170"/>
      <c r="T46" s="170"/>
      <c r="U46" s="171"/>
      <c r="V46" s="208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10"/>
      <c r="AI46" s="158"/>
      <c r="AJ46" s="159"/>
      <c r="AK46" s="159"/>
      <c r="AL46" s="159"/>
      <c r="AM46" s="159"/>
      <c r="AN46" s="159"/>
      <c r="AO46" s="159"/>
      <c r="AP46" s="159"/>
      <c r="AQ46" s="160"/>
      <c r="AR46" s="158"/>
      <c r="AS46" s="159"/>
      <c r="AT46" s="159"/>
      <c r="AU46" s="159"/>
      <c r="AV46" s="159"/>
      <c r="AW46" s="159"/>
      <c r="AX46" s="159"/>
      <c r="AY46" s="160"/>
      <c r="AZ46" s="158"/>
      <c r="BA46" s="159"/>
      <c r="BB46" s="159"/>
      <c r="BC46" s="159"/>
      <c r="BD46" s="159"/>
      <c r="BE46" s="159"/>
      <c r="BF46" s="159"/>
      <c r="BG46" s="160"/>
      <c r="BH46" s="158"/>
      <c r="BI46" s="159"/>
      <c r="BJ46" s="159"/>
      <c r="BK46" s="159"/>
      <c r="BL46" s="159"/>
      <c r="BM46" s="159"/>
      <c r="BN46" s="159"/>
      <c r="BO46" s="160"/>
      <c r="BP46" s="158"/>
      <c r="BQ46" s="159"/>
      <c r="BR46" s="159"/>
      <c r="BS46" s="159"/>
      <c r="BT46" s="159"/>
      <c r="BU46" s="159"/>
      <c r="BV46" s="159"/>
      <c r="BW46" s="160"/>
      <c r="BX46" s="158"/>
      <c r="BY46" s="159"/>
      <c r="BZ46" s="159"/>
      <c r="CA46" s="159"/>
      <c r="CB46" s="159"/>
      <c r="CC46" s="159"/>
      <c r="CD46" s="159"/>
      <c r="CE46" s="164"/>
    </row>
    <row r="47" spans="1:83" ht="64.150000000000006" customHeight="1">
      <c r="A47" s="112" t="s">
        <v>192</v>
      </c>
      <c r="B47" s="113"/>
      <c r="C47" s="113"/>
      <c r="D47" s="113"/>
      <c r="E47" s="113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114"/>
      <c r="S47" s="115"/>
      <c r="T47" s="115"/>
      <c r="U47" s="54"/>
      <c r="V47" s="116" t="s">
        <v>193</v>
      </c>
      <c r="W47" s="117"/>
      <c r="X47" s="117"/>
      <c r="Y47" s="117"/>
      <c r="Z47" s="43"/>
      <c r="AA47" s="43"/>
      <c r="AB47" s="43"/>
      <c r="AC47" s="43"/>
      <c r="AD47" s="43"/>
      <c r="AE47" s="43"/>
      <c r="AF47" s="43"/>
      <c r="AG47" s="43"/>
      <c r="AH47" s="44"/>
      <c r="AI47" s="124"/>
      <c r="AJ47" s="131"/>
      <c r="AK47" s="131"/>
      <c r="AL47" s="131"/>
      <c r="AM47" s="131"/>
      <c r="AN47" s="131"/>
      <c r="AO47" s="39"/>
      <c r="AP47" s="39"/>
      <c r="AQ47" s="40"/>
      <c r="AR47" s="127">
        <v>1600000</v>
      </c>
      <c r="AS47" s="133"/>
      <c r="AT47" s="133"/>
      <c r="AU47" s="133"/>
      <c r="AV47" s="48"/>
      <c r="AW47" s="48"/>
      <c r="AX47" s="48"/>
      <c r="AY47" s="49"/>
      <c r="AZ47" s="127"/>
      <c r="BA47" s="133"/>
      <c r="BB47" s="133"/>
      <c r="BC47" s="48"/>
      <c r="BD47" s="48"/>
      <c r="BE47" s="48"/>
      <c r="BF47" s="48"/>
      <c r="BG47" s="49"/>
      <c r="BH47" s="127"/>
      <c r="BI47" s="133"/>
      <c r="BJ47" s="133"/>
      <c r="BK47" s="133"/>
      <c r="BL47" s="133"/>
      <c r="BM47" s="48"/>
      <c r="BN47" s="48"/>
      <c r="BO47" s="49"/>
      <c r="BP47" s="127"/>
      <c r="BQ47" s="133"/>
      <c r="BR47" s="133"/>
      <c r="BS47" s="133"/>
      <c r="BT47" s="133"/>
      <c r="BU47" s="48"/>
      <c r="BV47" s="48"/>
      <c r="BW47" s="49"/>
      <c r="BX47" s="127"/>
      <c r="BY47" s="133"/>
      <c r="BZ47" s="133"/>
      <c r="CA47" s="133"/>
      <c r="CB47" s="133"/>
      <c r="CC47" s="133"/>
      <c r="CD47" s="133"/>
      <c r="CE47" s="134"/>
    </row>
    <row r="48" spans="1:83" ht="116.25" customHeight="1">
      <c r="A48" s="118" t="s">
        <v>194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9"/>
      <c r="R48" s="114"/>
      <c r="S48" s="120"/>
      <c r="T48" s="120"/>
      <c r="U48" s="121"/>
      <c r="V48" s="116" t="s">
        <v>195</v>
      </c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3"/>
      <c r="AI48" s="124"/>
      <c r="AJ48" s="125"/>
      <c r="AK48" s="125"/>
      <c r="AL48" s="125"/>
      <c r="AM48" s="125"/>
      <c r="AN48" s="125"/>
      <c r="AO48" s="125"/>
      <c r="AP48" s="125"/>
      <c r="AQ48" s="126"/>
      <c r="AR48" s="127">
        <v>2724000</v>
      </c>
      <c r="AS48" s="128"/>
      <c r="AT48" s="128"/>
      <c r="AU48" s="128"/>
      <c r="AV48" s="128"/>
      <c r="AW48" s="128"/>
      <c r="AX48" s="128"/>
      <c r="AY48" s="129"/>
      <c r="AZ48" s="127"/>
      <c r="BA48" s="128"/>
      <c r="BB48" s="128"/>
      <c r="BC48" s="128"/>
      <c r="BD48" s="128"/>
      <c r="BE48" s="128"/>
      <c r="BF48" s="128"/>
      <c r="BG48" s="129"/>
      <c r="BH48" s="127"/>
      <c r="BI48" s="128"/>
      <c r="BJ48" s="128"/>
      <c r="BK48" s="128"/>
      <c r="BL48" s="128"/>
      <c r="BM48" s="128"/>
      <c r="BN48" s="128"/>
      <c r="BO48" s="129"/>
      <c r="BP48" s="127"/>
      <c r="BQ48" s="128"/>
      <c r="BR48" s="128"/>
      <c r="BS48" s="128"/>
      <c r="BT48" s="128"/>
      <c r="BU48" s="128"/>
      <c r="BV48" s="128"/>
      <c r="BW48" s="129"/>
      <c r="BX48" s="127"/>
      <c r="BY48" s="128"/>
      <c r="BZ48" s="128"/>
      <c r="CA48" s="128"/>
      <c r="CB48" s="128"/>
      <c r="CC48" s="128"/>
      <c r="CD48" s="128"/>
      <c r="CE48" s="130"/>
    </row>
    <row r="49" spans="1:83">
      <c r="A49" s="192" t="s">
        <v>95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65" t="s">
        <v>96</v>
      </c>
      <c r="S49" s="148"/>
      <c r="T49" s="148"/>
      <c r="U49" s="149"/>
      <c r="V49" s="205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7"/>
      <c r="AI49" s="161"/>
      <c r="AJ49" s="153"/>
      <c r="AK49" s="153"/>
      <c r="AL49" s="153"/>
      <c r="AM49" s="153"/>
      <c r="AN49" s="153"/>
      <c r="AO49" s="153"/>
      <c r="AP49" s="153"/>
      <c r="AQ49" s="154"/>
      <c r="AR49" s="135">
        <f>SUM(AR52)</f>
        <v>0</v>
      </c>
      <c r="AS49" s="136"/>
      <c r="AT49" s="136"/>
      <c r="AU49" s="136"/>
      <c r="AV49" s="136"/>
      <c r="AW49" s="136"/>
      <c r="AX49" s="136"/>
      <c r="AY49" s="137"/>
      <c r="AZ49" s="135">
        <f>SUM(AZ52)</f>
        <v>0</v>
      </c>
      <c r="BA49" s="136"/>
      <c r="BB49" s="136"/>
      <c r="BC49" s="136"/>
      <c r="BD49" s="136"/>
      <c r="BE49" s="136"/>
      <c r="BF49" s="136"/>
      <c r="BG49" s="137"/>
      <c r="BH49" s="135"/>
      <c r="BI49" s="136"/>
      <c r="BJ49" s="136"/>
      <c r="BK49" s="136"/>
      <c r="BL49" s="136"/>
      <c r="BM49" s="136"/>
      <c r="BN49" s="136"/>
      <c r="BO49" s="137"/>
      <c r="BP49" s="135">
        <f>SUM(BP52)</f>
        <v>0</v>
      </c>
      <c r="BQ49" s="136"/>
      <c r="BR49" s="136"/>
      <c r="BS49" s="136"/>
      <c r="BT49" s="136"/>
      <c r="BU49" s="136"/>
      <c r="BV49" s="136"/>
      <c r="BW49" s="137"/>
      <c r="BX49" s="135"/>
      <c r="BY49" s="136"/>
      <c r="BZ49" s="136"/>
      <c r="CA49" s="136"/>
      <c r="CB49" s="136"/>
      <c r="CC49" s="136"/>
      <c r="CD49" s="136"/>
      <c r="CE49" s="141"/>
    </row>
    <row r="50" spans="1:83">
      <c r="A50" s="191" t="s">
        <v>97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69"/>
      <c r="S50" s="170"/>
      <c r="T50" s="170"/>
      <c r="U50" s="171"/>
      <c r="V50" s="208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10"/>
      <c r="AI50" s="158"/>
      <c r="AJ50" s="159"/>
      <c r="AK50" s="159"/>
      <c r="AL50" s="159"/>
      <c r="AM50" s="159"/>
      <c r="AN50" s="159"/>
      <c r="AO50" s="159"/>
      <c r="AP50" s="159"/>
      <c r="AQ50" s="160"/>
      <c r="AR50" s="143"/>
      <c r="AS50" s="144"/>
      <c r="AT50" s="144"/>
      <c r="AU50" s="144"/>
      <c r="AV50" s="144"/>
      <c r="AW50" s="144"/>
      <c r="AX50" s="144"/>
      <c r="AY50" s="146"/>
      <c r="AZ50" s="143"/>
      <c r="BA50" s="144"/>
      <c r="BB50" s="144"/>
      <c r="BC50" s="144"/>
      <c r="BD50" s="144"/>
      <c r="BE50" s="144"/>
      <c r="BF50" s="144"/>
      <c r="BG50" s="146"/>
      <c r="BH50" s="143"/>
      <c r="BI50" s="144"/>
      <c r="BJ50" s="144"/>
      <c r="BK50" s="144"/>
      <c r="BL50" s="144"/>
      <c r="BM50" s="144"/>
      <c r="BN50" s="144"/>
      <c r="BO50" s="146"/>
      <c r="BP50" s="143"/>
      <c r="BQ50" s="144"/>
      <c r="BR50" s="144"/>
      <c r="BS50" s="144"/>
      <c r="BT50" s="144"/>
      <c r="BU50" s="144"/>
      <c r="BV50" s="144"/>
      <c r="BW50" s="146"/>
      <c r="BX50" s="143"/>
      <c r="BY50" s="144"/>
      <c r="BZ50" s="144"/>
      <c r="CA50" s="144"/>
      <c r="CB50" s="144"/>
      <c r="CC50" s="144"/>
      <c r="CD50" s="144"/>
      <c r="CE50" s="145"/>
    </row>
    <row r="51" spans="1:83">
      <c r="A51" s="216" t="s">
        <v>8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114"/>
      <c r="S51" s="120"/>
      <c r="T51" s="120"/>
      <c r="U51" s="121"/>
      <c r="V51" s="116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3"/>
      <c r="AI51" s="124"/>
      <c r="AJ51" s="125"/>
      <c r="AK51" s="125"/>
      <c r="AL51" s="125"/>
      <c r="AM51" s="125"/>
      <c r="AN51" s="125"/>
      <c r="AO51" s="125"/>
      <c r="AP51" s="125"/>
      <c r="AQ51" s="126"/>
      <c r="AR51" s="127"/>
      <c r="AS51" s="128"/>
      <c r="AT51" s="128"/>
      <c r="AU51" s="128"/>
      <c r="AV51" s="128"/>
      <c r="AW51" s="128"/>
      <c r="AX51" s="128"/>
      <c r="AY51" s="129"/>
      <c r="AZ51" s="127"/>
      <c r="BA51" s="128"/>
      <c r="BB51" s="128"/>
      <c r="BC51" s="128"/>
      <c r="BD51" s="128"/>
      <c r="BE51" s="128"/>
      <c r="BF51" s="128"/>
      <c r="BG51" s="129"/>
      <c r="BH51" s="127"/>
      <c r="BI51" s="128"/>
      <c r="BJ51" s="128"/>
      <c r="BK51" s="128"/>
      <c r="BL51" s="128"/>
      <c r="BM51" s="128"/>
      <c r="BN51" s="128"/>
      <c r="BO51" s="129"/>
      <c r="BP51" s="127"/>
      <c r="BQ51" s="128"/>
      <c r="BR51" s="128"/>
      <c r="BS51" s="128"/>
      <c r="BT51" s="128"/>
      <c r="BU51" s="128"/>
      <c r="BV51" s="128"/>
      <c r="BW51" s="129"/>
      <c r="BX51" s="127"/>
      <c r="BY51" s="128"/>
      <c r="BZ51" s="128"/>
      <c r="CA51" s="128"/>
      <c r="CB51" s="128"/>
      <c r="CC51" s="128"/>
      <c r="CD51" s="128"/>
      <c r="CE51" s="130"/>
    </row>
    <row r="52" spans="1:83" ht="12.6" customHeight="1">
      <c r="A52" s="112"/>
      <c r="B52" s="113"/>
      <c r="C52" s="113"/>
      <c r="D52" s="113"/>
      <c r="E52" s="113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114"/>
      <c r="S52" s="115"/>
      <c r="T52" s="115"/>
      <c r="U52" s="45"/>
      <c r="V52" s="116"/>
      <c r="W52" s="117"/>
      <c r="X52" s="117"/>
      <c r="Y52" s="117"/>
      <c r="Z52" s="41"/>
      <c r="AA52" s="41"/>
      <c r="AB52" s="41"/>
      <c r="AC52" s="41"/>
      <c r="AD52" s="41"/>
      <c r="AE52" s="41"/>
      <c r="AF52" s="41"/>
      <c r="AG52" s="41"/>
      <c r="AH52" s="42"/>
      <c r="AI52" s="124"/>
      <c r="AJ52" s="131"/>
      <c r="AK52" s="131"/>
      <c r="AL52" s="131"/>
      <c r="AM52" s="131"/>
      <c r="AN52" s="131"/>
      <c r="AO52" s="37"/>
      <c r="AP52" s="37"/>
      <c r="AQ52" s="38"/>
      <c r="AR52" s="127"/>
      <c r="AS52" s="131"/>
      <c r="AT52" s="131"/>
      <c r="AU52" s="131"/>
      <c r="AV52" s="50"/>
      <c r="AW52" s="50"/>
      <c r="AX52" s="50"/>
      <c r="AY52" s="51"/>
      <c r="AZ52" s="127"/>
      <c r="BA52" s="131"/>
      <c r="BB52" s="131"/>
      <c r="BC52" s="50"/>
      <c r="BD52" s="50"/>
      <c r="BE52" s="50"/>
      <c r="BF52" s="50"/>
      <c r="BG52" s="51"/>
      <c r="BH52" s="127"/>
      <c r="BI52" s="131"/>
      <c r="BJ52" s="131"/>
      <c r="BK52" s="131"/>
      <c r="BL52" s="131"/>
      <c r="BM52" s="50"/>
      <c r="BN52" s="50"/>
      <c r="BO52" s="51"/>
      <c r="BP52" s="127"/>
      <c r="BQ52" s="131"/>
      <c r="BR52" s="131"/>
      <c r="BS52" s="131"/>
      <c r="BT52" s="131"/>
      <c r="BU52" s="50"/>
      <c r="BV52" s="50"/>
      <c r="BW52" s="51"/>
      <c r="BX52" s="127"/>
      <c r="BY52" s="131"/>
      <c r="BZ52" s="131"/>
      <c r="CA52" s="131"/>
      <c r="CB52" s="131"/>
      <c r="CC52" s="131"/>
      <c r="CD52" s="131"/>
      <c r="CE52" s="132"/>
    </row>
    <row r="53" spans="1:83">
      <c r="A53" s="192" t="s">
        <v>98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65" t="s">
        <v>99</v>
      </c>
      <c r="S53" s="148"/>
      <c r="T53" s="148"/>
      <c r="U53" s="149"/>
      <c r="V53" s="205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7"/>
      <c r="AI53" s="161"/>
      <c r="AJ53" s="153"/>
      <c r="AK53" s="153"/>
      <c r="AL53" s="153"/>
      <c r="AM53" s="153"/>
      <c r="AN53" s="153"/>
      <c r="AO53" s="153"/>
      <c r="AP53" s="153"/>
      <c r="AQ53" s="154"/>
      <c r="AR53" s="135">
        <f>SUM(AR56:AU57)</f>
        <v>215000</v>
      </c>
      <c r="AS53" s="136"/>
      <c r="AT53" s="136"/>
      <c r="AU53" s="136"/>
      <c r="AV53" s="136"/>
      <c r="AW53" s="136"/>
      <c r="AX53" s="136"/>
      <c r="AY53" s="137"/>
      <c r="AZ53" s="135">
        <f>SUM(AZ56:BG57)</f>
        <v>0</v>
      </c>
      <c r="BA53" s="136"/>
      <c r="BB53" s="136"/>
      <c r="BC53" s="136"/>
      <c r="BD53" s="136"/>
      <c r="BE53" s="136"/>
      <c r="BF53" s="136"/>
      <c r="BG53" s="137"/>
      <c r="BH53" s="135"/>
      <c r="BI53" s="136"/>
      <c r="BJ53" s="136"/>
      <c r="BK53" s="136"/>
      <c r="BL53" s="136"/>
      <c r="BM53" s="136"/>
      <c r="BN53" s="136"/>
      <c r="BO53" s="137"/>
      <c r="BP53" s="135">
        <f>SUM(BP56:BW57)</f>
        <v>0</v>
      </c>
      <c r="BQ53" s="136"/>
      <c r="BR53" s="136"/>
      <c r="BS53" s="136"/>
      <c r="BT53" s="136"/>
      <c r="BU53" s="136"/>
      <c r="BV53" s="136"/>
      <c r="BW53" s="137"/>
      <c r="BX53" s="135"/>
      <c r="BY53" s="136"/>
      <c r="BZ53" s="136"/>
      <c r="CA53" s="136"/>
      <c r="CB53" s="136"/>
      <c r="CC53" s="136"/>
      <c r="CD53" s="136"/>
      <c r="CE53" s="141"/>
    </row>
    <row r="54" spans="1:83">
      <c r="A54" s="191" t="s">
        <v>100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69"/>
      <c r="S54" s="170"/>
      <c r="T54" s="170"/>
      <c r="U54" s="171"/>
      <c r="V54" s="208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10"/>
      <c r="AI54" s="158"/>
      <c r="AJ54" s="159"/>
      <c r="AK54" s="159"/>
      <c r="AL54" s="159"/>
      <c r="AM54" s="159"/>
      <c r="AN54" s="159"/>
      <c r="AO54" s="159"/>
      <c r="AP54" s="159"/>
      <c r="AQ54" s="160"/>
      <c r="AR54" s="143"/>
      <c r="AS54" s="144"/>
      <c r="AT54" s="144"/>
      <c r="AU54" s="144"/>
      <c r="AV54" s="144"/>
      <c r="AW54" s="144"/>
      <c r="AX54" s="144"/>
      <c r="AY54" s="146"/>
      <c r="AZ54" s="143"/>
      <c r="BA54" s="144"/>
      <c r="BB54" s="144"/>
      <c r="BC54" s="144"/>
      <c r="BD54" s="144"/>
      <c r="BE54" s="144"/>
      <c r="BF54" s="144"/>
      <c r="BG54" s="146"/>
      <c r="BH54" s="143"/>
      <c r="BI54" s="144"/>
      <c r="BJ54" s="144"/>
      <c r="BK54" s="144"/>
      <c r="BL54" s="144"/>
      <c r="BM54" s="144"/>
      <c r="BN54" s="144"/>
      <c r="BO54" s="146"/>
      <c r="BP54" s="143"/>
      <c r="BQ54" s="144"/>
      <c r="BR54" s="144"/>
      <c r="BS54" s="144"/>
      <c r="BT54" s="144"/>
      <c r="BU54" s="144"/>
      <c r="BV54" s="144"/>
      <c r="BW54" s="146"/>
      <c r="BX54" s="143"/>
      <c r="BY54" s="144"/>
      <c r="BZ54" s="144"/>
      <c r="CA54" s="144"/>
      <c r="CB54" s="144"/>
      <c r="CC54" s="144"/>
      <c r="CD54" s="144"/>
      <c r="CE54" s="145"/>
    </row>
    <row r="55" spans="1:83">
      <c r="A55" s="216" t="s">
        <v>8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114"/>
      <c r="S55" s="120"/>
      <c r="T55" s="120"/>
      <c r="U55" s="121"/>
      <c r="V55" s="116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3"/>
      <c r="AI55" s="124"/>
      <c r="AJ55" s="125"/>
      <c r="AK55" s="125"/>
      <c r="AL55" s="125"/>
      <c r="AM55" s="125"/>
      <c r="AN55" s="125"/>
      <c r="AO55" s="125"/>
      <c r="AP55" s="125"/>
      <c r="AQ55" s="126"/>
      <c r="AR55" s="127"/>
      <c r="AS55" s="128"/>
      <c r="AT55" s="128"/>
      <c r="AU55" s="128"/>
      <c r="AV55" s="128"/>
      <c r="AW55" s="128"/>
      <c r="AX55" s="128"/>
      <c r="AY55" s="129"/>
      <c r="AZ55" s="127"/>
      <c r="BA55" s="128"/>
      <c r="BB55" s="128"/>
      <c r="BC55" s="128"/>
      <c r="BD55" s="128"/>
      <c r="BE55" s="128"/>
      <c r="BF55" s="128"/>
      <c r="BG55" s="129"/>
      <c r="BH55" s="127"/>
      <c r="BI55" s="128"/>
      <c r="BJ55" s="128"/>
      <c r="BK55" s="128"/>
      <c r="BL55" s="128"/>
      <c r="BM55" s="128"/>
      <c r="BN55" s="128"/>
      <c r="BO55" s="129"/>
      <c r="BP55" s="127"/>
      <c r="BQ55" s="128"/>
      <c r="BR55" s="128"/>
      <c r="BS55" s="128"/>
      <c r="BT55" s="128"/>
      <c r="BU55" s="128"/>
      <c r="BV55" s="128"/>
      <c r="BW55" s="129"/>
      <c r="BX55" s="127"/>
      <c r="BY55" s="128"/>
      <c r="BZ55" s="128"/>
      <c r="CA55" s="128"/>
      <c r="CB55" s="128"/>
      <c r="CC55" s="128"/>
      <c r="CD55" s="128"/>
      <c r="CE55" s="130"/>
    </row>
    <row r="56" spans="1:83" ht="64.5" customHeight="1">
      <c r="A56" s="112" t="s">
        <v>192</v>
      </c>
      <c r="B56" s="113"/>
      <c r="C56" s="113"/>
      <c r="D56" s="113"/>
      <c r="E56" s="113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114"/>
      <c r="S56" s="115"/>
      <c r="T56" s="115"/>
      <c r="U56" s="53"/>
      <c r="V56" s="116" t="s">
        <v>193</v>
      </c>
      <c r="W56" s="117"/>
      <c r="X56" s="117"/>
      <c r="Y56" s="117"/>
      <c r="Z56" s="41"/>
      <c r="AA56" s="41"/>
      <c r="AB56" s="41"/>
      <c r="AC56" s="41"/>
      <c r="AD56" s="41"/>
      <c r="AE56" s="41"/>
      <c r="AF56" s="41"/>
      <c r="AG56" s="41"/>
      <c r="AH56" s="42"/>
      <c r="AI56" s="124"/>
      <c r="AJ56" s="131"/>
      <c r="AK56" s="131"/>
      <c r="AL56" s="131"/>
      <c r="AM56" s="131"/>
      <c r="AN56" s="131"/>
      <c r="AO56" s="37"/>
      <c r="AP56" s="37"/>
      <c r="AQ56" s="38"/>
      <c r="AR56" s="127">
        <v>215000</v>
      </c>
      <c r="AS56" s="131"/>
      <c r="AT56" s="131"/>
      <c r="AU56" s="131"/>
      <c r="AV56" s="50"/>
      <c r="AW56" s="50"/>
      <c r="AX56" s="50"/>
      <c r="AY56" s="51"/>
      <c r="AZ56" s="127"/>
      <c r="BA56" s="131"/>
      <c r="BB56" s="131"/>
      <c r="BC56" s="50"/>
      <c r="BD56" s="50"/>
      <c r="BE56" s="50"/>
      <c r="BF56" s="50"/>
      <c r="BG56" s="51"/>
      <c r="BH56" s="127"/>
      <c r="BI56" s="131"/>
      <c r="BJ56" s="131"/>
      <c r="BK56" s="131"/>
      <c r="BL56" s="131"/>
      <c r="BM56" s="50"/>
      <c r="BN56" s="50"/>
      <c r="BO56" s="51"/>
      <c r="BP56" s="127"/>
      <c r="BQ56" s="131"/>
      <c r="BR56" s="131"/>
      <c r="BS56" s="131"/>
      <c r="BT56" s="131"/>
      <c r="BU56" s="50"/>
      <c r="BV56" s="50"/>
      <c r="BW56" s="51"/>
      <c r="BX56" s="127"/>
      <c r="BY56" s="131"/>
      <c r="BZ56" s="131"/>
      <c r="CA56" s="131"/>
      <c r="CB56" s="131"/>
      <c r="CC56" s="131"/>
      <c r="CD56" s="131"/>
      <c r="CE56" s="132"/>
    </row>
    <row r="57" spans="1:83" ht="11.45" customHeight="1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9"/>
      <c r="R57" s="114"/>
      <c r="S57" s="120"/>
      <c r="T57" s="120"/>
      <c r="U57" s="121"/>
      <c r="V57" s="116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3"/>
      <c r="AI57" s="124"/>
      <c r="AJ57" s="125"/>
      <c r="AK57" s="125"/>
      <c r="AL57" s="125"/>
      <c r="AM57" s="125"/>
      <c r="AN57" s="125"/>
      <c r="AO57" s="125"/>
      <c r="AP57" s="125"/>
      <c r="AQ57" s="126"/>
      <c r="AR57" s="127"/>
      <c r="AS57" s="128"/>
      <c r="AT57" s="128"/>
      <c r="AU57" s="128"/>
      <c r="AV57" s="128"/>
      <c r="AW57" s="128"/>
      <c r="AX57" s="128"/>
      <c r="AY57" s="129"/>
      <c r="AZ57" s="127"/>
      <c r="BA57" s="128"/>
      <c r="BB57" s="128"/>
      <c r="BC57" s="128"/>
      <c r="BD57" s="128"/>
      <c r="BE57" s="128"/>
      <c r="BF57" s="128"/>
      <c r="BG57" s="129"/>
      <c r="BH57" s="127"/>
      <c r="BI57" s="128"/>
      <c r="BJ57" s="128"/>
      <c r="BK57" s="128"/>
      <c r="BL57" s="128"/>
      <c r="BM57" s="128"/>
      <c r="BN57" s="128"/>
      <c r="BO57" s="129"/>
      <c r="BP57" s="127"/>
      <c r="BQ57" s="128"/>
      <c r="BR57" s="128"/>
      <c r="BS57" s="128"/>
      <c r="BT57" s="128"/>
      <c r="BU57" s="128"/>
      <c r="BV57" s="128"/>
      <c r="BW57" s="129"/>
      <c r="BX57" s="127"/>
      <c r="BY57" s="128"/>
      <c r="BZ57" s="128"/>
      <c r="CA57" s="128"/>
      <c r="CB57" s="128"/>
      <c r="CC57" s="128"/>
      <c r="CD57" s="128"/>
      <c r="CE57" s="130"/>
    </row>
    <row r="58" spans="1:83">
      <c r="A58" s="192" t="s">
        <v>101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65" t="s">
        <v>102</v>
      </c>
      <c r="S58" s="148"/>
      <c r="T58" s="148"/>
      <c r="U58" s="149"/>
      <c r="V58" s="205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7"/>
      <c r="AI58" s="161"/>
      <c r="AJ58" s="153"/>
      <c r="AK58" s="153"/>
      <c r="AL58" s="153"/>
      <c r="AM58" s="153"/>
      <c r="AN58" s="153"/>
      <c r="AO58" s="153"/>
      <c r="AP58" s="153"/>
      <c r="AQ58" s="154"/>
      <c r="AR58" s="135"/>
      <c r="AS58" s="136"/>
      <c r="AT58" s="136"/>
      <c r="AU58" s="136"/>
      <c r="AV58" s="136"/>
      <c r="AW58" s="136"/>
      <c r="AX58" s="136"/>
      <c r="AY58" s="137"/>
      <c r="AZ58" s="135"/>
      <c r="BA58" s="136"/>
      <c r="BB58" s="136"/>
      <c r="BC58" s="136"/>
      <c r="BD58" s="136"/>
      <c r="BE58" s="136"/>
      <c r="BF58" s="136"/>
      <c r="BG58" s="137"/>
      <c r="BH58" s="135"/>
      <c r="BI58" s="136"/>
      <c r="BJ58" s="136"/>
      <c r="BK58" s="136"/>
      <c r="BL58" s="136"/>
      <c r="BM58" s="136"/>
      <c r="BN58" s="136"/>
      <c r="BO58" s="137"/>
      <c r="BP58" s="135"/>
      <c r="BQ58" s="136"/>
      <c r="BR58" s="136"/>
      <c r="BS58" s="136"/>
      <c r="BT58" s="136"/>
      <c r="BU58" s="136"/>
      <c r="BV58" s="136"/>
      <c r="BW58" s="137"/>
      <c r="BX58" s="135"/>
      <c r="BY58" s="136"/>
      <c r="BZ58" s="136"/>
      <c r="CA58" s="136"/>
      <c r="CB58" s="136"/>
      <c r="CC58" s="136"/>
      <c r="CD58" s="136"/>
      <c r="CE58" s="141"/>
    </row>
    <row r="59" spans="1:83">
      <c r="A59" s="191" t="s">
        <v>103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69"/>
      <c r="S59" s="170"/>
      <c r="T59" s="170"/>
      <c r="U59" s="171"/>
      <c r="V59" s="208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10"/>
      <c r="AI59" s="158"/>
      <c r="AJ59" s="159"/>
      <c r="AK59" s="159"/>
      <c r="AL59" s="159"/>
      <c r="AM59" s="159"/>
      <c r="AN59" s="159"/>
      <c r="AO59" s="159"/>
      <c r="AP59" s="159"/>
      <c r="AQ59" s="160"/>
      <c r="AR59" s="143"/>
      <c r="AS59" s="144"/>
      <c r="AT59" s="144"/>
      <c r="AU59" s="144"/>
      <c r="AV59" s="144"/>
      <c r="AW59" s="144"/>
      <c r="AX59" s="144"/>
      <c r="AY59" s="146"/>
      <c r="AZ59" s="143"/>
      <c r="BA59" s="144"/>
      <c r="BB59" s="144"/>
      <c r="BC59" s="144"/>
      <c r="BD59" s="144"/>
      <c r="BE59" s="144"/>
      <c r="BF59" s="144"/>
      <c r="BG59" s="146"/>
      <c r="BH59" s="143"/>
      <c r="BI59" s="144"/>
      <c r="BJ59" s="144"/>
      <c r="BK59" s="144"/>
      <c r="BL59" s="144"/>
      <c r="BM59" s="144"/>
      <c r="BN59" s="144"/>
      <c r="BO59" s="146"/>
      <c r="BP59" s="143"/>
      <c r="BQ59" s="144"/>
      <c r="BR59" s="144"/>
      <c r="BS59" s="144"/>
      <c r="BT59" s="144"/>
      <c r="BU59" s="144"/>
      <c r="BV59" s="144"/>
      <c r="BW59" s="146"/>
      <c r="BX59" s="143"/>
      <c r="BY59" s="144"/>
      <c r="BZ59" s="144"/>
      <c r="CA59" s="144"/>
      <c r="CB59" s="144"/>
      <c r="CC59" s="144"/>
      <c r="CD59" s="144"/>
      <c r="CE59" s="145"/>
    </row>
    <row r="60" spans="1:83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14"/>
      <c r="S60" s="120"/>
      <c r="T60" s="120"/>
      <c r="U60" s="121"/>
      <c r="V60" s="116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3"/>
      <c r="AI60" s="127"/>
      <c r="AJ60" s="128"/>
      <c r="AK60" s="128"/>
      <c r="AL60" s="128"/>
      <c r="AM60" s="128"/>
      <c r="AN60" s="128"/>
      <c r="AO60" s="128"/>
      <c r="AP60" s="128"/>
      <c r="AQ60" s="129"/>
      <c r="AR60" s="127"/>
      <c r="AS60" s="128"/>
      <c r="AT60" s="128"/>
      <c r="AU60" s="128"/>
      <c r="AV60" s="128"/>
      <c r="AW60" s="128"/>
      <c r="AX60" s="128"/>
      <c r="AY60" s="129"/>
      <c r="AZ60" s="127"/>
      <c r="BA60" s="128"/>
      <c r="BB60" s="128"/>
      <c r="BC60" s="128"/>
      <c r="BD60" s="128"/>
      <c r="BE60" s="128"/>
      <c r="BF60" s="128"/>
      <c r="BG60" s="129"/>
      <c r="BH60" s="127"/>
      <c r="BI60" s="128"/>
      <c r="BJ60" s="128"/>
      <c r="BK60" s="128"/>
      <c r="BL60" s="128"/>
      <c r="BM60" s="128"/>
      <c r="BN60" s="128"/>
      <c r="BO60" s="129"/>
      <c r="BP60" s="127"/>
      <c r="BQ60" s="128"/>
      <c r="BR60" s="128"/>
      <c r="BS60" s="128"/>
      <c r="BT60" s="128"/>
      <c r="BU60" s="128"/>
      <c r="BV60" s="128"/>
      <c r="BW60" s="129"/>
      <c r="BX60" s="127"/>
      <c r="BY60" s="128"/>
      <c r="BZ60" s="128"/>
      <c r="CA60" s="128"/>
      <c r="CB60" s="128"/>
      <c r="CC60" s="128"/>
      <c r="CD60" s="128"/>
      <c r="CE60" s="130"/>
    </row>
    <row r="61" spans="1:83">
      <c r="A61" s="192" t="s">
        <v>104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65" t="s">
        <v>105</v>
      </c>
      <c r="S61" s="148"/>
      <c r="T61" s="148"/>
      <c r="U61" s="149"/>
      <c r="V61" s="205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7"/>
      <c r="AI61" s="135"/>
      <c r="AJ61" s="136"/>
      <c r="AK61" s="136"/>
      <c r="AL61" s="136"/>
      <c r="AM61" s="136"/>
      <c r="AN61" s="136"/>
      <c r="AO61" s="136"/>
      <c r="AP61" s="136"/>
      <c r="AQ61" s="137"/>
      <c r="AR61" s="135"/>
      <c r="AS61" s="136"/>
      <c r="AT61" s="136"/>
      <c r="AU61" s="136"/>
      <c r="AV61" s="136"/>
      <c r="AW61" s="136"/>
      <c r="AX61" s="136"/>
      <c r="AY61" s="137"/>
      <c r="AZ61" s="135"/>
      <c r="BA61" s="136"/>
      <c r="BB61" s="136"/>
      <c r="BC61" s="136"/>
      <c r="BD61" s="136"/>
      <c r="BE61" s="136"/>
      <c r="BF61" s="136"/>
      <c r="BG61" s="137"/>
      <c r="BH61" s="135"/>
      <c r="BI61" s="136"/>
      <c r="BJ61" s="136"/>
      <c r="BK61" s="136"/>
      <c r="BL61" s="136"/>
      <c r="BM61" s="136"/>
      <c r="BN61" s="136"/>
      <c r="BO61" s="137"/>
      <c r="BP61" s="135"/>
      <c r="BQ61" s="136"/>
      <c r="BR61" s="136"/>
      <c r="BS61" s="136"/>
      <c r="BT61" s="136"/>
      <c r="BU61" s="136"/>
      <c r="BV61" s="136"/>
      <c r="BW61" s="137"/>
      <c r="BX61" s="135"/>
      <c r="BY61" s="136"/>
      <c r="BZ61" s="136"/>
      <c r="CA61" s="136"/>
      <c r="CB61" s="136"/>
      <c r="CC61" s="136"/>
      <c r="CD61" s="136"/>
      <c r="CE61" s="141"/>
    </row>
    <row r="62" spans="1:83">
      <c r="A62" s="215" t="s">
        <v>106</v>
      </c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166"/>
      <c r="S62" s="167"/>
      <c r="T62" s="167"/>
      <c r="U62" s="168"/>
      <c r="V62" s="212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4"/>
      <c r="AI62" s="172"/>
      <c r="AJ62" s="173"/>
      <c r="AK62" s="173"/>
      <c r="AL62" s="173"/>
      <c r="AM62" s="173"/>
      <c r="AN62" s="173"/>
      <c r="AO62" s="173"/>
      <c r="AP62" s="173"/>
      <c r="AQ62" s="186"/>
      <c r="AR62" s="172"/>
      <c r="AS62" s="173"/>
      <c r="AT62" s="173"/>
      <c r="AU62" s="173"/>
      <c r="AV62" s="173"/>
      <c r="AW62" s="173"/>
      <c r="AX62" s="173"/>
      <c r="AY62" s="186"/>
      <c r="AZ62" s="172"/>
      <c r="BA62" s="173"/>
      <c r="BB62" s="173"/>
      <c r="BC62" s="173"/>
      <c r="BD62" s="173"/>
      <c r="BE62" s="173"/>
      <c r="BF62" s="173"/>
      <c r="BG62" s="186"/>
      <c r="BH62" s="172"/>
      <c r="BI62" s="173"/>
      <c r="BJ62" s="173"/>
      <c r="BK62" s="173"/>
      <c r="BL62" s="173"/>
      <c r="BM62" s="173"/>
      <c r="BN62" s="173"/>
      <c r="BO62" s="186"/>
      <c r="BP62" s="172"/>
      <c r="BQ62" s="173"/>
      <c r="BR62" s="173"/>
      <c r="BS62" s="173"/>
      <c r="BT62" s="173"/>
      <c r="BU62" s="173"/>
      <c r="BV62" s="173"/>
      <c r="BW62" s="186"/>
      <c r="BX62" s="172"/>
      <c r="BY62" s="173"/>
      <c r="BZ62" s="173"/>
      <c r="CA62" s="173"/>
      <c r="CB62" s="173"/>
      <c r="CC62" s="173"/>
      <c r="CD62" s="173"/>
      <c r="CE62" s="174"/>
    </row>
    <row r="63" spans="1:83">
      <c r="A63" s="191" t="s">
        <v>107</v>
      </c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69"/>
      <c r="S63" s="170"/>
      <c r="T63" s="170"/>
      <c r="U63" s="171"/>
      <c r="V63" s="208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10"/>
      <c r="AI63" s="143"/>
      <c r="AJ63" s="144"/>
      <c r="AK63" s="144"/>
      <c r="AL63" s="144"/>
      <c r="AM63" s="144"/>
      <c r="AN63" s="144"/>
      <c r="AO63" s="144"/>
      <c r="AP63" s="144"/>
      <c r="AQ63" s="146"/>
      <c r="AR63" s="143"/>
      <c r="AS63" s="144"/>
      <c r="AT63" s="144"/>
      <c r="AU63" s="144"/>
      <c r="AV63" s="144"/>
      <c r="AW63" s="144"/>
      <c r="AX63" s="144"/>
      <c r="AY63" s="146"/>
      <c r="AZ63" s="143"/>
      <c r="BA63" s="144"/>
      <c r="BB63" s="144"/>
      <c r="BC63" s="144"/>
      <c r="BD63" s="144"/>
      <c r="BE63" s="144"/>
      <c r="BF63" s="144"/>
      <c r="BG63" s="146"/>
      <c r="BH63" s="143"/>
      <c r="BI63" s="144"/>
      <c r="BJ63" s="144"/>
      <c r="BK63" s="144"/>
      <c r="BL63" s="144"/>
      <c r="BM63" s="144"/>
      <c r="BN63" s="144"/>
      <c r="BO63" s="146"/>
      <c r="BP63" s="143"/>
      <c r="BQ63" s="144"/>
      <c r="BR63" s="144"/>
      <c r="BS63" s="144"/>
      <c r="BT63" s="144"/>
      <c r="BU63" s="144"/>
      <c r="BV63" s="144"/>
      <c r="BW63" s="146"/>
      <c r="BX63" s="143"/>
      <c r="BY63" s="144"/>
      <c r="BZ63" s="144"/>
      <c r="CA63" s="144"/>
      <c r="CB63" s="144"/>
      <c r="CC63" s="144"/>
      <c r="CD63" s="144"/>
      <c r="CE63" s="145"/>
    </row>
    <row r="64" spans="1:83">
      <c r="A64" s="192" t="s">
        <v>108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65" t="s">
        <v>109</v>
      </c>
      <c r="S64" s="148"/>
      <c r="T64" s="148"/>
      <c r="U64" s="149"/>
      <c r="V64" s="147" t="s">
        <v>64</v>
      </c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9"/>
      <c r="AI64" s="135"/>
      <c r="AJ64" s="136"/>
      <c r="AK64" s="136"/>
      <c r="AL64" s="136"/>
      <c r="AM64" s="136"/>
      <c r="AN64" s="136"/>
      <c r="AO64" s="136"/>
      <c r="AP64" s="136"/>
      <c r="AQ64" s="137"/>
      <c r="AR64" s="135">
        <f>SUM(AR66:AY69)</f>
        <v>875000</v>
      </c>
      <c r="AS64" s="136"/>
      <c r="AT64" s="136"/>
      <c r="AU64" s="136"/>
      <c r="AV64" s="136"/>
      <c r="AW64" s="136"/>
      <c r="AX64" s="136"/>
      <c r="AY64" s="137"/>
      <c r="AZ64" s="135">
        <f>SUM(AZ66:BG69)</f>
        <v>0</v>
      </c>
      <c r="BA64" s="136"/>
      <c r="BB64" s="136"/>
      <c r="BC64" s="136"/>
      <c r="BD64" s="136"/>
      <c r="BE64" s="136"/>
      <c r="BF64" s="136"/>
      <c r="BG64" s="137"/>
      <c r="BH64" s="135"/>
      <c r="BI64" s="136"/>
      <c r="BJ64" s="136"/>
      <c r="BK64" s="136"/>
      <c r="BL64" s="136"/>
      <c r="BM64" s="136"/>
      <c r="BN64" s="136"/>
      <c r="BO64" s="137"/>
      <c r="BP64" s="135">
        <f>SUM(BP66:BT69)</f>
        <v>432250</v>
      </c>
      <c r="BQ64" s="136"/>
      <c r="BR64" s="136"/>
      <c r="BS64" s="136"/>
      <c r="BT64" s="136"/>
      <c r="BU64" s="136"/>
      <c r="BV64" s="136"/>
      <c r="BW64" s="137"/>
      <c r="BX64" s="135"/>
      <c r="BY64" s="136"/>
      <c r="BZ64" s="136"/>
      <c r="CA64" s="136"/>
      <c r="CB64" s="136"/>
      <c r="CC64" s="136"/>
      <c r="CD64" s="136"/>
      <c r="CE64" s="141"/>
    </row>
    <row r="65" spans="1:83">
      <c r="A65" s="191" t="s">
        <v>110</v>
      </c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69"/>
      <c r="S65" s="170"/>
      <c r="T65" s="170"/>
      <c r="U65" s="171"/>
      <c r="V65" s="175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1"/>
      <c r="AI65" s="143"/>
      <c r="AJ65" s="144"/>
      <c r="AK65" s="144"/>
      <c r="AL65" s="144"/>
      <c r="AM65" s="144"/>
      <c r="AN65" s="144"/>
      <c r="AO65" s="144"/>
      <c r="AP65" s="144"/>
      <c r="AQ65" s="146"/>
      <c r="AR65" s="143"/>
      <c r="AS65" s="144"/>
      <c r="AT65" s="144"/>
      <c r="AU65" s="144"/>
      <c r="AV65" s="144"/>
      <c r="AW65" s="144"/>
      <c r="AX65" s="144"/>
      <c r="AY65" s="146"/>
      <c r="AZ65" s="143"/>
      <c r="BA65" s="144"/>
      <c r="BB65" s="144"/>
      <c r="BC65" s="144"/>
      <c r="BD65" s="144"/>
      <c r="BE65" s="144"/>
      <c r="BF65" s="144"/>
      <c r="BG65" s="146"/>
      <c r="BH65" s="143"/>
      <c r="BI65" s="144"/>
      <c r="BJ65" s="144"/>
      <c r="BK65" s="144"/>
      <c r="BL65" s="144"/>
      <c r="BM65" s="144"/>
      <c r="BN65" s="144"/>
      <c r="BO65" s="146"/>
      <c r="BP65" s="143"/>
      <c r="BQ65" s="144"/>
      <c r="BR65" s="144"/>
      <c r="BS65" s="144"/>
      <c r="BT65" s="144"/>
      <c r="BU65" s="144"/>
      <c r="BV65" s="144"/>
      <c r="BW65" s="146"/>
      <c r="BX65" s="143"/>
      <c r="BY65" s="144"/>
      <c r="BZ65" s="144"/>
      <c r="CA65" s="144"/>
      <c r="CB65" s="144"/>
      <c r="CC65" s="144"/>
      <c r="CD65" s="144"/>
      <c r="CE65" s="145"/>
    </row>
    <row r="66" spans="1:83" ht="69" customHeight="1">
      <c r="A66" s="112" t="s">
        <v>192</v>
      </c>
      <c r="B66" s="113"/>
      <c r="C66" s="113"/>
      <c r="D66" s="113"/>
      <c r="E66" s="113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114"/>
      <c r="S66" s="115"/>
      <c r="T66" s="115"/>
      <c r="U66" s="53"/>
      <c r="V66" s="116" t="s">
        <v>193</v>
      </c>
      <c r="W66" s="117"/>
      <c r="X66" s="117"/>
      <c r="Y66" s="117"/>
      <c r="Z66" s="41"/>
      <c r="AA66" s="41"/>
      <c r="AB66" s="41"/>
      <c r="AC66" s="41"/>
      <c r="AD66" s="41"/>
      <c r="AE66" s="41"/>
      <c r="AF66" s="41"/>
      <c r="AG66" s="41"/>
      <c r="AH66" s="42"/>
      <c r="AI66" s="124"/>
      <c r="AJ66" s="125"/>
      <c r="AK66" s="125"/>
      <c r="AL66" s="125"/>
      <c r="AM66" s="125"/>
      <c r="AN66" s="125"/>
      <c r="AO66" s="125"/>
      <c r="AP66" s="125"/>
      <c r="AQ66" s="126"/>
      <c r="AR66" s="127">
        <v>580000</v>
      </c>
      <c r="AS66" s="128"/>
      <c r="AT66" s="128"/>
      <c r="AU66" s="128"/>
      <c r="AV66" s="128"/>
      <c r="AW66" s="128"/>
      <c r="AX66" s="128"/>
      <c r="AY66" s="129"/>
      <c r="AZ66" s="127"/>
      <c r="BA66" s="128"/>
      <c r="BB66" s="128"/>
      <c r="BC66" s="128"/>
      <c r="BD66" s="128"/>
      <c r="BE66" s="128"/>
      <c r="BF66" s="128"/>
      <c r="BG66" s="129"/>
      <c r="BH66" s="127"/>
      <c r="BI66" s="128"/>
      <c r="BJ66" s="128"/>
      <c r="BK66" s="128"/>
      <c r="BL66" s="128"/>
      <c r="BM66" s="128"/>
      <c r="BN66" s="128"/>
      <c r="BO66" s="129"/>
      <c r="BP66" s="127"/>
      <c r="BQ66" s="128"/>
      <c r="BR66" s="128"/>
      <c r="BS66" s="128"/>
      <c r="BT66" s="128"/>
      <c r="BU66" s="128"/>
      <c r="BV66" s="128"/>
      <c r="BW66" s="129"/>
      <c r="BX66" s="127"/>
      <c r="BY66" s="128"/>
      <c r="BZ66" s="128"/>
      <c r="CA66" s="128"/>
      <c r="CB66" s="128"/>
      <c r="CC66" s="128"/>
      <c r="CD66" s="128"/>
      <c r="CE66" s="130"/>
    </row>
    <row r="67" spans="1:83" ht="120.75" customHeight="1">
      <c r="A67" s="118" t="s">
        <v>194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9"/>
      <c r="R67" s="114"/>
      <c r="S67" s="120"/>
      <c r="T67" s="120"/>
      <c r="U67" s="121"/>
      <c r="V67" s="116" t="s">
        <v>195</v>
      </c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3"/>
      <c r="AI67" s="124"/>
      <c r="AJ67" s="125"/>
      <c r="AK67" s="125"/>
      <c r="AL67" s="125"/>
      <c r="AM67" s="125"/>
      <c r="AN67" s="125"/>
      <c r="AO67" s="125"/>
      <c r="AP67" s="125"/>
      <c r="AQ67" s="126"/>
      <c r="AR67" s="127">
        <v>295000</v>
      </c>
      <c r="AS67" s="128"/>
      <c r="AT67" s="128"/>
      <c r="AU67" s="128"/>
      <c r="AV67" s="128"/>
      <c r="AW67" s="128"/>
      <c r="AX67" s="128"/>
      <c r="AY67" s="129"/>
      <c r="AZ67" s="127"/>
      <c r="BA67" s="128"/>
      <c r="BB67" s="128"/>
      <c r="BC67" s="128"/>
      <c r="BD67" s="128"/>
      <c r="BE67" s="128"/>
      <c r="BF67" s="128"/>
      <c r="BG67" s="129"/>
      <c r="BH67" s="127"/>
      <c r="BI67" s="128"/>
      <c r="BJ67" s="128"/>
      <c r="BK67" s="128"/>
      <c r="BL67" s="128"/>
      <c r="BM67" s="128"/>
      <c r="BN67" s="128"/>
      <c r="BO67" s="129"/>
      <c r="BP67" s="127"/>
      <c r="BQ67" s="128"/>
      <c r="BR67" s="128"/>
      <c r="BS67" s="128"/>
      <c r="BT67" s="128"/>
      <c r="BU67" s="128"/>
      <c r="BV67" s="128"/>
      <c r="BW67" s="129"/>
      <c r="BX67" s="127"/>
      <c r="BY67" s="128"/>
      <c r="BZ67" s="128"/>
      <c r="CA67" s="128"/>
      <c r="CB67" s="128"/>
      <c r="CC67" s="128"/>
      <c r="CD67" s="128"/>
      <c r="CE67" s="130"/>
    </row>
    <row r="68" spans="1:83" ht="14.45" customHeight="1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9"/>
      <c r="R68" s="114"/>
      <c r="S68" s="120"/>
      <c r="T68" s="120"/>
      <c r="U68" s="121"/>
      <c r="V68" s="116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3"/>
      <c r="AI68" s="124"/>
      <c r="AJ68" s="125"/>
      <c r="AK68" s="125"/>
      <c r="AL68" s="125"/>
      <c r="AM68" s="125"/>
      <c r="AN68" s="125"/>
      <c r="AO68" s="125"/>
      <c r="AP68" s="125"/>
      <c r="AQ68" s="126"/>
      <c r="AR68" s="127"/>
      <c r="AS68" s="128"/>
      <c r="AT68" s="128"/>
      <c r="AU68" s="128"/>
      <c r="AV68" s="128"/>
      <c r="AW68" s="128"/>
      <c r="AX68" s="128"/>
      <c r="AY68" s="129"/>
      <c r="AZ68" s="127"/>
      <c r="BA68" s="128"/>
      <c r="BB68" s="128"/>
      <c r="BC68" s="128"/>
      <c r="BD68" s="128"/>
      <c r="BE68" s="128"/>
      <c r="BF68" s="128"/>
      <c r="BG68" s="129"/>
      <c r="BH68" s="127"/>
      <c r="BI68" s="128"/>
      <c r="BJ68" s="128"/>
      <c r="BK68" s="128"/>
      <c r="BL68" s="128"/>
      <c r="BM68" s="128"/>
      <c r="BN68" s="128"/>
      <c r="BO68" s="129"/>
      <c r="BP68" s="127"/>
      <c r="BQ68" s="128"/>
      <c r="BR68" s="128"/>
      <c r="BS68" s="128"/>
      <c r="BT68" s="128"/>
      <c r="BU68" s="128"/>
      <c r="BV68" s="128"/>
      <c r="BW68" s="129"/>
      <c r="BX68" s="127"/>
      <c r="BY68" s="128"/>
      <c r="BZ68" s="128"/>
      <c r="CA68" s="128"/>
      <c r="CB68" s="128"/>
      <c r="CC68" s="128"/>
      <c r="CD68" s="128"/>
      <c r="CE68" s="130"/>
    </row>
    <row r="69" spans="1:83" ht="33.75" customHeight="1">
      <c r="A69" s="118" t="s">
        <v>189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9"/>
      <c r="R69" s="114"/>
      <c r="S69" s="120"/>
      <c r="T69" s="120"/>
      <c r="U69" s="121"/>
      <c r="V69" s="116" t="s">
        <v>190</v>
      </c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3"/>
      <c r="AI69" s="124"/>
      <c r="AJ69" s="125"/>
      <c r="AK69" s="125"/>
      <c r="AL69" s="125"/>
      <c r="AM69" s="125"/>
      <c r="AN69" s="125"/>
      <c r="AO69" s="125"/>
      <c r="AP69" s="125"/>
      <c r="AQ69" s="126"/>
      <c r="AR69" s="127"/>
      <c r="AS69" s="128"/>
      <c r="AT69" s="128"/>
      <c r="AU69" s="128"/>
      <c r="AV69" s="128"/>
      <c r="AW69" s="128"/>
      <c r="AX69" s="128"/>
      <c r="AY69" s="129"/>
      <c r="AZ69" s="127"/>
      <c r="BA69" s="128"/>
      <c r="BB69" s="128"/>
      <c r="BC69" s="128"/>
      <c r="BD69" s="128"/>
      <c r="BE69" s="128"/>
      <c r="BF69" s="128"/>
      <c r="BG69" s="129"/>
      <c r="BH69" s="127"/>
      <c r="BI69" s="128"/>
      <c r="BJ69" s="128"/>
      <c r="BK69" s="128"/>
      <c r="BL69" s="128"/>
      <c r="BM69" s="128"/>
      <c r="BN69" s="128"/>
      <c r="BO69" s="129"/>
      <c r="BP69" s="127">
        <v>432250</v>
      </c>
      <c r="BQ69" s="128"/>
      <c r="BR69" s="128"/>
      <c r="BS69" s="128"/>
      <c r="BT69" s="128"/>
      <c r="BU69" s="128"/>
      <c r="BV69" s="128"/>
      <c r="BW69" s="129"/>
      <c r="BX69" s="127"/>
      <c r="BY69" s="128"/>
      <c r="BZ69" s="128"/>
      <c r="CA69" s="128"/>
      <c r="CB69" s="128"/>
      <c r="CC69" s="128"/>
      <c r="CD69" s="128"/>
      <c r="CE69" s="130"/>
    </row>
    <row r="70" spans="1:83">
      <c r="A70" s="192" t="s">
        <v>111</v>
      </c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65" t="s">
        <v>112</v>
      </c>
      <c r="S70" s="148"/>
      <c r="T70" s="148"/>
      <c r="U70" s="149"/>
      <c r="V70" s="147" t="s">
        <v>64</v>
      </c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9"/>
      <c r="AI70" s="135"/>
      <c r="AJ70" s="136"/>
      <c r="AK70" s="136"/>
      <c r="AL70" s="136"/>
      <c r="AM70" s="136"/>
      <c r="AN70" s="136"/>
      <c r="AO70" s="136"/>
      <c r="AP70" s="136"/>
      <c r="AQ70" s="137"/>
      <c r="AR70" s="135">
        <f>SUM(AR72:AY73)</f>
        <v>1580000</v>
      </c>
      <c r="AS70" s="136"/>
      <c r="AT70" s="136"/>
      <c r="AU70" s="136"/>
      <c r="AV70" s="136"/>
      <c r="AW70" s="136"/>
      <c r="AX70" s="136"/>
      <c r="AY70" s="137"/>
      <c r="AZ70" s="135">
        <f>SUM(AZ72:BG73)</f>
        <v>0</v>
      </c>
      <c r="BA70" s="136"/>
      <c r="BB70" s="136"/>
      <c r="BC70" s="136"/>
      <c r="BD70" s="136"/>
      <c r="BE70" s="136"/>
      <c r="BF70" s="136"/>
      <c r="BG70" s="137"/>
      <c r="BH70" s="135"/>
      <c r="BI70" s="136"/>
      <c r="BJ70" s="136"/>
      <c r="BK70" s="136"/>
      <c r="BL70" s="136"/>
      <c r="BM70" s="136"/>
      <c r="BN70" s="136"/>
      <c r="BO70" s="137"/>
      <c r="BP70" s="135">
        <f>SUM(BP72:BW73)</f>
        <v>0</v>
      </c>
      <c r="BQ70" s="136"/>
      <c r="BR70" s="136"/>
      <c r="BS70" s="136"/>
      <c r="BT70" s="136"/>
      <c r="BU70" s="136"/>
      <c r="BV70" s="136"/>
      <c r="BW70" s="137"/>
      <c r="BX70" s="135"/>
      <c r="BY70" s="136"/>
      <c r="BZ70" s="136"/>
      <c r="CA70" s="136"/>
      <c r="CB70" s="136"/>
      <c r="CC70" s="136"/>
      <c r="CD70" s="136"/>
      <c r="CE70" s="141"/>
    </row>
    <row r="71" spans="1:83">
      <c r="A71" s="191" t="s">
        <v>113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69"/>
      <c r="S71" s="170"/>
      <c r="T71" s="170"/>
      <c r="U71" s="171"/>
      <c r="V71" s="175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1"/>
      <c r="AI71" s="143"/>
      <c r="AJ71" s="144"/>
      <c r="AK71" s="144"/>
      <c r="AL71" s="144"/>
      <c r="AM71" s="144"/>
      <c r="AN71" s="144"/>
      <c r="AO71" s="144"/>
      <c r="AP71" s="144"/>
      <c r="AQ71" s="146"/>
      <c r="AR71" s="143"/>
      <c r="AS71" s="144"/>
      <c r="AT71" s="144"/>
      <c r="AU71" s="144"/>
      <c r="AV71" s="144"/>
      <c r="AW71" s="144"/>
      <c r="AX71" s="144"/>
      <c r="AY71" s="146"/>
      <c r="AZ71" s="143"/>
      <c r="BA71" s="144"/>
      <c r="BB71" s="144"/>
      <c r="BC71" s="144"/>
      <c r="BD71" s="144"/>
      <c r="BE71" s="144"/>
      <c r="BF71" s="144"/>
      <c r="BG71" s="146"/>
      <c r="BH71" s="143"/>
      <c r="BI71" s="144"/>
      <c r="BJ71" s="144"/>
      <c r="BK71" s="144"/>
      <c r="BL71" s="144"/>
      <c r="BM71" s="144"/>
      <c r="BN71" s="144"/>
      <c r="BO71" s="146"/>
      <c r="BP71" s="143"/>
      <c r="BQ71" s="144"/>
      <c r="BR71" s="144"/>
      <c r="BS71" s="144"/>
      <c r="BT71" s="144"/>
      <c r="BU71" s="144"/>
      <c r="BV71" s="144"/>
      <c r="BW71" s="146"/>
      <c r="BX71" s="143"/>
      <c r="BY71" s="144"/>
      <c r="BZ71" s="144"/>
      <c r="CA71" s="144"/>
      <c r="CB71" s="144"/>
      <c r="CC71" s="144"/>
      <c r="CD71" s="144"/>
      <c r="CE71" s="145"/>
    </row>
    <row r="72" spans="1:83" ht="65.25" customHeight="1">
      <c r="A72" s="112" t="s">
        <v>192</v>
      </c>
      <c r="B72" s="113"/>
      <c r="C72" s="113"/>
      <c r="D72" s="113"/>
      <c r="E72" s="113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114"/>
      <c r="S72" s="115"/>
      <c r="T72" s="115"/>
      <c r="U72" s="53"/>
      <c r="V72" s="116" t="s">
        <v>193</v>
      </c>
      <c r="W72" s="117"/>
      <c r="X72" s="117"/>
      <c r="Y72" s="117"/>
      <c r="Z72" s="41"/>
      <c r="AA72" s="41"/>
      <c r="AB72" s="41"/>
      <c r="AC72" s="41"/>
      <c r="AD72" s="41"/>
      <c r="AE72" s="41"/>
      <c r="AF72" s="41"/>
      <c r="AG72" s="41"/>
      <c r="AH72" s="42"/>
      <c r="AI72" s="124"/>
      <c r="AJ72" s="125"/>
      <c r="AK72" s="125"/>
      <c r="AL72" s="125"/>
      <c r="AM72" s="125"/>
      <c r="AN72" s="125"/>
      <c r="AO72" s="125"/>
      <c r="AP72" s="125"/>
      <c r="AQ72" s="126"/>
      <c r="AR72" s="127">
        <v>380000</v>
      </c>
      <c r="AS72" s="128"/>
      <c r="AT72" s="128"/>
      <c r="AU72" s="128"/>
      <c r="AV72" s="128"/>
      <c r="AW72" s="128"/>
      <c r="AX72" s="128"/>
      <c r="AY72" s="129"/>
      <c r="AZ72" s="127"/>
      <c r="BA72" s="128"/>
      <c r="BB72" s="128"/>
      <c r="BC72" s="128"/>
      <c r="BD72" s="128"/>
      <c r="BE72" s="128"/>
      <c r="BF72" s="128"/>
      <c r="BG72" s="129"/>
      <c r="BH72" s="127"/>
      <c r="BI72" s="128"/>
      <c r="BJ72" s="128"/>
      <c r="BK72" s="128"/>
      <c r="BL72" s="128"/>
      <c r="BM72" s="128"/>
      <c r="BN72" s="128"/>
      <c r="BO72" s="129"/>
      <c r="BP72" s="127"/>
      <c r="BQ72" s="128"/>
      <c r="BR72" s="128"/>
      <c r="BS72" s="128"/>
      <c r="BT72" s="128"/>
      <c r="BU72" s="128"/>
      <c r="BV72" s="128"/>
      <c r="BW72" s="129"/>
      <c r="BX72" s="127"/>
      <c r="BY72" s="128"/>
      <c r="BZ72" s="128"/>
      <c r="CA72" s="128"/>
      <c r="CB72" s="128"/>
      <c r="CC72" s="128"/>
      <c r="CD72" s="128"/>
      <c r="CE72" s="130"/>
    </row>
    <row r="73" spans="1:83" ht="114.75" customHeight="1">
      <c r="A73" s="118" t="s">
        <v>194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9"/>
      <c r="R73" s="114"/>
      <c r="S73" s="120"/>
      <c r="T73" s="120"/>
      <c r="U73" s="121"/>
      <c r="V73" s="116" t="s">
        <v>195</v>
      </c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3"/>
      <c r="AI73" s="124"/>
      <c r="AJ73" s="125"/>
      <c r="AK73" s="125"/>
      <c r="AL73" s="125"/>
      <c r="AM73" s="125"/>
      <c r="AN73" s="125"/>
      <c r="AO73" s="125"/>
      <c r="AP73" s="125"/>
      <c r="AQ73" s="126"/>
      <c r="AR73" s="127">
        <v>1200000</v>
      </c>
      <c r="AS73" s="128"/>
      <c r="AT73" s="128"/>
      <c r="AU73" s="128"/>
      <c r="AV73" s="128"/>
      <c r="AW73" s="128"/>
      <c r="AX73" s="128"/>
      <c r="AY73" s="129"/>
      <c r="AZ73" s="127"/>
      <c r="BA73" s="128"/>
      <c r="BB73" s="128"/>
      <c r="BC73" s="128"/>
      <c r="BD73" s="128"/>
      <c r="BE73" s="128"/>
      <c r="BF73" s="128"/>
      <c r="BG73" s="129"/>
      <c r="BH73" s="127"/>
      <c r="BI73" s="128"/>
      <c r="BJ73" s="128"/>
      <c r="BK73" s="128"/>
      <c r="BL73" s="128"/>
      <c r="BM73" s="128"/>
      <c r="BN73" s="128"/>
      <c r="BO73" s="129"/>
      <c r="BP73" s="127"/>
      <c r="BQ73" s="128"/>
      <c r="BR73" s="128"/>
      <c r="BS73" s="128"/>
      <c r="BT73" s="128"/>
      <c r="BU73" s="128"/>
      <c r="BV73" s="128"/>
      <c r="BW73" s="129"/>
      <c r="BX73" s="127"/>
      <c r="BY73" s="128"/>
      <c r="BZ73" s="128"/>
      <c r="CA73" s="128"/>
      <c r="CB73" s="128"/>
      <c r="CC73" s="128"/>
      <c r="CD73" s="128"/>
      <c r="CE73" s="130"/>
    </row>
    <row r="74" spans="1:83">
      <c r="A74" s="192" t="s">
        <v>91</v>
      </c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65" t="s">
        <v>114</v>
      </c>
      <c r="S74" s="148"/>
      <c r="T74" s="148"/>
      <c r="U74" s="149"/>
      <c r="V74" s="205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7"/>
      <c r="AI74" s="135"/>
      <c r="AJ74" s="136"/>
      <c r="AK74" s="136"/>
      <c r="AL74" s="136"/>
      <c r="AM74" s="136"/>
      <c r="AN74" s="136"/>
      <c r="AO74" s="136"/>
      <c r="AP74" s="136"/>
      <c r="AQ74" s="137"/>
      <c r="AR74" s="135"/>
      <c r="AS74" s="136"/>
      <c r="AT74" s="136"/>
      <c r="AU74" s="136"/>
      <c r="AV74" s="136"/>
      <c r="AW74" s="136"/>
      <c r="AX74" s="136"/>
      <c r="AY74" s="137"/>
      <c r="AZ74" s="135"/>
      <c r="BA74" s="136"/>
      <c r="BB74" s="136"/>
      <c r="BC74" s="136"/>
      <c r="BD74" s="136"/>
      <c r="BE74" s="136"/>
      <c r="BF74" s="136"/>
      <c r="BG74" s="137"/>
      <c r="BH74" s="135"/>
      <c r="BI74" s="136"/>
      <c r="BJ74" s="136"/>
      <c r="BK74" s="136"/>
      <c r="BL74" s="136"/>
      <c r="BM74" s="136"/>
      <c r="BN74" s="136"/>
      <c r="BO74" s="137"/>
      <c r="BP74" s="135"/>
      <c r="BQ74" s="136"/>
      <c r="BR74" s="136"/>
      <c r="BS74" s="136"/>
      <c r="BT74" s="136"/>
      <c r="BU74" s="136"/>
      <c r="BV74" s="136"/>
      <c r="BW74" s="137"/>
      <c r="BX74" s="135"/>
      <c r="BY74" s="136"/>
      <c r="BZ74" s="136"/>
      <c r="CA74" s="136"/>
      <c r="CB74" s="136"/>
      <c r="CC74" s="136"/>
      <c r="CD74" s="136"/>
      <c r="CE74" s="141"/>
    </row>
    <row r="75" spans="1:83">
      <c r="A75" s="191" t="s">
        <v>115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69"/>
      <c r="S75" s="170"/>
      <c r="T75" s="170"/>
      <c r="U75" s="171"/>
      <c r="V75" s="208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10"/>
      <c r="AI75" s="143"/>
      <c r="AJ75" s="144"/>
      <c r="AK75" s="144"/>
      <c r="AL75" s="144"/>
      <c r="AM75" s="144"/>
      <c r="AN75" s="144"/>
      <c r="AO75" s="144"/>
      <c r="AP75" s="144"/>
      <c r="AQ75" s="146"/>
      <c r="AR75" s="143"/>
      <c r="AS75" s="144"/>
      <c r="AT75" s="144"/>
      <c r="AU75" s="144"/>
      <c r="AV75" s="144"/>
      <c r="AW75" s="144"/>
      <c r="AX75" s="144"/>
      <c r="AY75" s="146"/>
      <c r="AZ75" s="143"/>
      <c r="BA75" s="144"/>
      <c r="BB75" s="144"/>
      <c r="BC75" s="144"/>
      <c r="BD75" s="144"/>
      <c r="BE75" s="144"/>
      <c r="BF75" s="144"/>
      <c r="BG75" s="146"/>
      <c r="BH75" s="143"/>
      <c r="BI75" s="144"/>
      <c r="BJ75" s="144"/>
      <c r="BK75" s="144"/>
      <c r="BL75" s="144"/>
      <c r="BM75" s="144"/>
      <c r="BN75" s="144"/>
      <c r="BO75" s="146"/>
      <c r="BP75" s="143"/>
      <c r="BQ75" s="144"/>
      <c r="BR75" s="144"/>
      <c r="BS75" s="144"/>
      <c r="BT75" s="144"/>
      <c r="BU75" s="144"/>
      <c r="BV75" s="144"/>
      <c r="BW75" s="146"/>
      <c r="BX75" s="143"/>
      <c r="BY75" s="144"/>
      <c r="BZ75" s="144"/>
      <c r="CA75" s="144"/>
      <c r="CB75" s="144"/>
      <c r="CC75" s="144"/>
      <c r="CD75" s="144"/>
      <c r="CE75" s="145"/>
    </row>
    <row r="76" spans="1:83">
      <c r="A76" s="190" t="s">
        <v>116</v>
      </c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14" t="s">
        <v>117</v>
      </c>
      <c r="S76" s="120"/>
      <c r="T76" s="120"/>
      <c r="U76" s="121"/>
      <c r="V76" s="116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3"/>
      <c r="AI76" s="127"/>
      <c r="AJ76" s="128"/>
      <c r="AK76" s="128"/>
      <c r="AL76" s="128"/>
      <c r="AM76" s="128"/>
      <c r="AN76" s="128"/>
      <c r="AO76" s="128"/>
      <c r="AP76" s="128"/>
      <c r="AQ76" s="129"/>
      <c r="AR76" s="127"/>
      <c r="AS76" s="128"/>
      <c r="AT76" s="128"/>
      <c r="AU76" s="128"/>
      <c r="AV76" s="128"/>
      <c r="AW76" s="128"/>
      <c r="AX76" s="128"/>
      <c r="AY76" s="129"/>
      <c r="AZ76" s="127"/>
      <c r="BA76" s="128"/>
      <c r="BB76" s="128"/>
      <c r="BC76" s="128"/>
      <c r="BD76" s="128"/>
      <c r="BE76" s="128"/>
      <c r="BF76" s="128"/>
      <c r="BG76" s="129"/>
      <c r="BH76" s="127"/>
      <c r="BI76" s="128"/>
      <c r="BJ76" s="128"/>
      <c r="BK76" s="128"/>
      <c r="BL76" s="128"/>
      <c r="BM76" s="128"/>
      <c r="BN76" s="128"/>
      <c r="BO76" s="129"/>
      <c r="BP76" s="127"/>
      <c r="BQ76" s="128"/>
      <c r="BR76" s="128"/>
      <c r="BS76" s="128"/>
      <c r="BT76" s="128"/>
      <c r="BU76" s="128"/>
      <c r="BV76" s="128"/>
      <c r="BW76" s="129"/>
      <c r="BX76" s="127"/>
      <c r="BY76" s="128"/>
      <c r="BZ76" s="128"/>
      <c r="CA76" s="128"/>
      <c r="CB76" s="128"/>
      <c r="CC76" s="128"/>
      <c r="CD76" s="128"/>
      <c r="CE76" s="130"/>
    </row>
    <row r="77" spans="1:83">
      <c r="A77" s="193" t="s">
        <v>118</v>
      </c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65" t="s">
        <v>119</v>
      </c>
      <c r="S77" s="148"/>
      <c r="T77" s="148"/>
      <c r="U77" s="149"/>
      <c r="V77" s="205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7"/>
      <c r="AI77" s="135"/>
      <c r="AJ77" s="136"/>
      <c r="AK77" s="136"/>
      <c r="AL77" s="136"/>
      <c r="AM77" s="136"/>
      <c r="AN77" s="136"/>
      <c r="AO77" s="136"/>
      <c r="AP77" s="136"/>
      <c r="AQ77" s="137"/>
      <c r="AR77" s="135"/>
      <c r="AS77" s="136"/>
      <c r="AT77" s="136"/>
      <c r="AU77" s="136"/>
      <c r="AV77" s="136"/>
      <c r="AW77" s="136"/>
      <c r="AX77" s="136"/>
      <c r="AY77" s="137"/>
      <c r="AZ77" s="135"/>
      <c r="BA77" s="136"/>
      <c r="BB77" s="136"/>
      <c r="BC77" s="136"/>
      <c r="BD77" s="136"/>
      <c r="BE77" s="136"/>
      <c r="BF77" s="136"/>
      <c r="BG77" s="137"/>
      <c r="BH77" s="135"/>
      <c r="BI77" s="136"/>
      <c r="BJ77" s="136"/>
      <c r="BK77" s="136"/>
      <c r="BL77" s="136"/>
      <c r="BM77" s="136"/>
      <c r="BN77" s="136"/>
      <c r="BO77" s="137"/>
      <c r="BP77" s="135"/>
      <c r="BQ77" s="136"/>
      <c r="BR77" s="136"/>
      <c r="BS77" s="136"/>
      <c r="BT77" s="136"/>
      <c r="BU77" s="136"/>
      <c r="BV77" s="136"/>
      <c r="BW77" s="137"/>
      <c r="BX77" s="135"/>
      <c r="BY77" s="136"/>
      <c r="BZ77" s="136"/>
      <c r="CA77" s="136"/>
      <c r="CB77" s="136"/>
      <c r="CC77" s="136"/>
      <c r="CD77" s="136"/>
      <c r="CE77" s="141"/>
    </row>
    <row r="78" spans="1:83">
      <c r="A78" s="204" t="s">
        <v>120</v>
      </c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169"/>
      <c r="S78" s="170"/>
      <c r="T78" s="170"/>
      <c r="U78" s="171"/>
      <c r="V78" s="208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10"/>
      <c r="AI78" s="143"/>
      <c r="AJ78" s="144"/>
      <c r="AK78" s="144"/>
      <c r="AL78" s="144"/>
      <c r="AM78" s="144"/>
      <c r="AN78" s="144"/>
      <c r="AO78" s="144"/>
      <c r="AP78" s="144"/>
      <c r="AQ78" s="146"/>
      <c r="AR78" s="143"/>
      <c r="AS78" s="144"/>
      <c r="AT78" s="144"/>
      <c r="AU78" s="144"/>
      <c r="AV78" s="144"/>
      <c r="AW78" s="144"/>
      <c r="AX78" s="144"/>
      <c r="AY78" s="146"/>
      <c r="AZ78" s="143"/>
      <c r="BA78" s="144"/>
      <c r="BB78" s="144"/>
      <c r="BC78" s="144"/>
      <c r="BD78" s="144"/>
      <c r="BE78" s="144"/>
      <c r="BF78" s="144"/>
      <c r="BG78" s="146"/>
      <c r="BH78" s="143"/>
      <c r="BI78" s="144"/>
      <c r="BJ78" s="144"/>
      <c r="BK78" s="144"/>
      <c r="BL78" s="144"/>
      <c r="BM78" s="144"/>
      <c r="BN78" s="144"/>
      <c r="BO78" s="146"/>
      <c r="BP78" s="143"/>
      <c r="BQ78" s="144"/>
      <c r="BR78" s="144"/>
      <c r="BS78" s="144"/>
      <c r="BT78" s="144"/>
      <c r="BU78" s="144"/>
      <c r="BV78" s="144"/>
      <c r="BW78" s="146"/>
      <c r="BX78" s="143"/>
      <c r="BY78" s="144"/>
      <c r="BZ78" s="144"/>
      <c r="CA78" s="144"/>
      <c r="CB78" s="144"/>
      <c r="CC78" s="144"/>
      <c r="CD78" s="144"/>
      <c r="CE78" s="145"/>
    </row>
    <row r="79" spans="1:83">
      <c r="A79" s="192" t="s">
        <v>121</v>
      </c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65" t="s">
        <v>122</v>
      </c>
      <c r="S79" s="148"/>
      <c r="T79" s="148"/>
      <c r="U79" s="149"/>
      <c r="V79" s="205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7"/>
      <c r="AI79" s="135"/>
      <c r="AJ79" s="136"/>
      <c r="AK79" s="136"/>
      <c r="AL79" s="136"/>
      <c r="AM79" s="136"/>
      <c r="AN79" s="136"/>
      <c r="AO79" s="136"/>
      <c r="AP79" s="136"/>
      <c r="AQ79" s="137"/>
      <c r="AR79" s="135"/>
      <c r="AS79" s="136"/>
      <c r="AT79" s="136"/>
      <c r="AU79" s="136"/>
      <c r="AV79" s="136"/>
      <c r="AW79" s="136"/>
      <c r="AX79" s="136"/>
      <c r="AY79" s="137"/>
      <c r="AZ79" s="135"/>
      <c r="BA79" s="136"/>
      <c r="BB79" s="136"/>
      <c r="BC79" s="136"/>
      <c r="BD79" s="136"/>
      <c r="BE79" s="136"/>
      <c r="BF79" s="136"/>
      <c r="BG79" s="137"/>
      <c r="BH79" s="135"/>
      <c r="BI79" s="136"/>
      <c r="BJ79" s="136"/>
      <c r="BK79" s="136"/>
      <c r="BL79" s="136"/>
      <c r="BM79" s="136"/>
      <c r="BN79" s="136"/>
      <c r="BO79" s="137"/>
      <c r="BP79" s="135"/>
      <c r="BQ79" s="136"/>
      <c r="BR79" s="136"/>
      <c r="BS79" s="136"/>
      <c r="BT79" s="136"/>
      <c r="BU79" s="136"/>
      <c r="BV79" s="136"/>
      <c r="BW79" s="137"/>
      <c r="BX79" s="135"/>
      <c r="BY79" s="136"/>
      <c r="BZ79" s="136"/>
      <c r="CA79" s="136"/>
      <c r="CB79" s="136"/>
      <c r="CC79" s="136"/>
      <c r="CD79" s="136"/>
      <c r="CE79" s="141"/>
    </row>
    <row r="80" spans="1:83">
      <c r="A80" s="191" t="s">
        <v>123</v>
      </c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69"/>
      <c r="S80" s="170"/>
      <c r="T80" s="170"/>
      <c r="U80" s="171"/>
      <c r="V80" s="208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10"/>
      <c r="AI80" s="143"/>
      <c r="AJ80" s="144"/>
      <c r="AK80" s="144"/>
      <c r="AL80" s="144"/>
      <c r="AM80" s="144"/>
      <c r="AN80" s="144"/>
      <c r="AO80" s="144"/>
      <c r="AP80" s="144"/>
      <c r="AQ80" s="146"/>
      <c r="AR80" s="143"/>
      <c r="AS80" s="144"/>
      <c r="AT80" s="144"/>
      <c r="AU80" s="144"/>
      <c r="AV80" s="144"/>
      <c r="AW80" s="144"/>
      <c r="AX80" s="144"/>
      <c r="AY80" s="146"/>
      <c r="AZ80" s="143"/>
      <c r="BA80" s="144"/>
      <c r="BB80" s="144"/>
      <c r="BC80" s="144"/>
      <c r="BD80" s="144"/>
      <c r="BE80" s="144"/>
      <c r="BF80" s="144"/>
      <c r="BG80" s="146"/>
      <c r="BH80" s="143"/>
      <c r="BI80" s="144"/>
      <c r="BJ80" s="144"/>
      <c r="BK80" s="144"/>
      <c r="BL80" s="144"/>
      <c r="BM80" s="144"/>
      <c r="BN80" s="144"/>
      <c r="BO80" s="146"/>
      <c r="BP80" s="143"/>
      <c r="BQ80" s="144"/>
      <c r="BR80" s="144"/>
      <c r="BS80" s="144"/>
      <c r="BT80" s="144"/>
      <c r="BU80" s="144"/>
      <c r="BV80" s="144"/>
      <c r="BW80" s="146"/>
      <c r="BX80" s="143"/>
      <c r="BY80" s="144"/>
      <c r="BZ80" s="144"/>
      <c r="CA80" s="144"/>
      <c r="CB80" s="144"/>
      <c r="CC80" s="144"/>
      <c r="CD80" s="144"/>
      <c r="CE80" s="145"/>
    </row>
    <row r="81" spans="1:83">
      <c r="A81" s="190" t="s">
        <v>124</v>
      </c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14" t="s">
        <v>125</v>
      </c>
      <c r="S81" s="120"/>
      <c r="T81" s="120"/>
      <c r="U81" s="121"/>
      <c r="V81" s="116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3"/>
      <c r="AI81" s="127"/>
      <c r="AJ81" s="128"/>
      <c r="AK81" s="128"/>
      <c r="AL81" s="128"/>
      <c r="AM81" s="128"/>
      <c r="AN81" s="128"/>
      <c r="AO81" s="128"/>
      <c r="AP81" s="128"/>
      <c r="AQ81" s="129"/>
      <c r="AR81" s="127"/>
      <c r="AS81" s="128"/>
      <c r="AT81" s="128"/>
      <c r="AU81" s="128"/>
      <c r="AV81" s="128"/>
      <c r="AW81" s="128"/>
      <c r="AX81" s="128"/>
      <c r="AY81" s="129"/>
      <c r="AZ81" s="127"/>
      <c r="BA81" s="128"/>
      <c r="BB81" s="128"/>
      <c r="BC81" s="128"/>
      <c r="BD81" s="128"/>
      <c r="BE81" s="128"/>
      <c r="BF81" s="128"/>
      <c r="BG81" s="129"/>
      <c r="BH81" s="127"/>
      <c r="BI81" s="128"/>
      <c r="BJ81" s="128"/>
      <c r="BK81" s="128"/>
      <c r="BL81" s="128"/>
      <c r="BM81" s="128"/>
      <c r="BN81" s="128"/>
      <c r="BO81" s="129"/>
      <c r="BP81" s="127"/>
      <c r="BQ81" s="128"/>
      <c r="BR81" s="128"/>
      <c r="BS81" s="128"/>
      <c r="BT81" s="128"/>
      <c r="BU81" s="128"/>
      <c r="BV81" s="128"/>
      <c r="BW81" s="129"/>
      <c r="BX81" s="127"/>
      <c r="BY81" s="128"/>
      <c r="BZ81" s="128"/>
      <c r="CA81" s="128"/>
      <c r="CB81" s="128"/>
      <c r="CC81" s="128"/>
      <c r="CD81" s="128"/>
      <c r="CE81" s="130"/>
    </row>
    <row r="82" spans="1:83">
      <c r="A82" s="193" t="s">
        <v>126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65" t="s">
        <v>127</v>
      </c>
      <c r="S82" s="148"/>
      <c r="T82" s="148"/>
      <c r="U82" s="149"/>
      <c r="V82" s="147" t="s">
        <v>64</v>
      </c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9"/>
      <c r="AI82" s="135"/>
      <c r="AJ82" s="136"/>
      <c r="AK82" s="136"/>
      <c r="AL82" s="136"/>
      <c r="AM82" s="136"/>
      <c r="AN82" s="136"/>
      <c r="AO82" s="136"/>
      <c r="AP82" s="136"/>
      <c r="AQ82" s="137"/>
      <c r="AR82" s="135"/>
      <c r="AS82" s="136"/>
      <c r="AT82" s="136"/>
      <c r="AU82" s="136"/>
      <c r="AV82" s="136"/>
      <c r="AW82" s="136"/>
      <c r="AX82" s="136"/>
      <c r="AY82" s="137"/>
      <c r="AZ82" s="135"/>
      <c r="BA82" s="136"/>
      <c r="BB82" s="136"/>
      <c r="BC82" s="136"/>
      <c r="BD82" s="136"/>
      <c r="BE82" s="136"/>
      <c r="BF82" s="136"/>
      <c r="BG82" s="137"/>
      <c r="BH82" s="135"/>
      <c r="BI82" s="136"/>
      <c r="BJ82" s="136"/>
      <c r="BK82" s="136"/>
      <c r="BL82" s="136"/>
      <c r="BM82" s="136"/>
      <c r="BN82" s="136"/>
      <c r="BO82" s="137"/>
      <c r="BP82" s="135">
        <v>3510</v>
      </c>
      <c r="BQ82" s="136"/>
      <c r="BR82" s="136"/>
      <c r="BS82" s="136"/>
      <c r="BT82" s="136"/>
      <c r="BU82" s="136"/>
      <c r="BV82" s="136"/>
      <c r="BW82" s="137"/>
      <c r="BX82" s="135"/>
      <c r="BY82" s="136"/>
      <c r="BZ82" s="136"/>
      <c r="CA82" s="136"/>
      <c r="CB82" s="136"/>
      <c r="CC82" s="136"/>
      <c r="CD82" s="136"/>
      <c r="CE82" s="141"/>
    </row>
    <row r="83" spans="1:83">
      <c r="A83" s="204" t="s">
        <v>128</v>
      </c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169"/>
      <c r="S83" s="170"/>
      <c r="T83" s="170"/>
      <c r="U83" s="171"/>
      <c r="V83" s="175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1"/>
      <c r="AI83" s="143"/>
      <c r="AJ83" s="144"/>
      <c r="AK83" s="144"/>
      <c r="AL83" s="144"/>
      <c r="AM83" s="144"/>
      <c r="AN83" s="144"/>
      <c r="AO83" s="144"/>
      <c r="AP83" s="144"/>
      <c r="AQ83" s="146"/>
      <c r="AR83" s="143"/>
      <c r="AS83" s="144"/>
      <c r="AT83" s="144"/>
      <c r="AU83" s="144"/>
      <c r="AV83" s="144"/>
      <c r="AW83" s="144"/>
      <c r="AX83" s="144"/>
      <c r="AY83" s="146"/>
      <c r="AZ83" s="143"/>
      <c r="BA83" s="144"/>
      <c r="BB83" s="144"/>
      <c r="BC83" s="144"/>
      <c r="BD83" s="144"/>
      <c r="BE83" s="144"/>
      <c r="BF83" s="144"/>
      <c r="BG83" s="146"/>
      <c r="BH83" s="143"/>
      <c r="BI83" s="144"/>
      <c r="BJ83" s="144"/>
      <c r="BK83" s="144"/>
      <c r="BL83" s="144"/>
      <c r="BM83" s="144"/>
      <c r="BN83" s="144"/>
      <c r="BO83" s="146"/>
      <c r="BP83" s="143"/>
      <c r="BQ83" s="144"/>
      <c r="BR83" s="144"/>
      <c r="BS83" s="144"/>
      <c r="BT83" s="144"/>
      <c r="BU83" s="144"/>
      <c r="BV83" s="144"/>
      <c r="BW83" s="146"/>
      <c r="BX83" s="143"/>
      <c r="BY83" s="144"/>
      <c r="BZ83" s="144"/>
      <c r="CA83" s="144"/>
      <c r="CB83" s="144"/>
      <c r="CC83" s="144"/>
      <c r="CD83" s="144"/>
      <c r="CE83" s="145"/>
    </row>
    <row r="84" spans="1:83">
      <c r="A84" s="193" t="s">
        <v>129</v>
      </c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65" t="s">
        <v>130</v>
      </c>
      <c r="S84" s="148"/>
      <c r="T84" s="148"/>
      <c r="U84" s="149"/>
      <c r="V84" s="147" t="s">
        <v>64</v>
      </c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9"/>
      <c r="AI84" s="135"/>
      <c r="AJ84" s="136"/>
      <c r="AK84" s="136"/>
      <c r="AL84" s="136"/>
      <c r="AM84" s="136"/>
      <c r="AN84" s="136"/>
      <c r="AO84" s="136"/>
      <c r="AP84" s="136"/>
      <c r="AQ84" s="137"/>
      <c r="AR84" s="135"/>
      <c r="AS84" s="136"/>
      <c r="AT84" s="136"/>
      <c r="AU84" s="136"/>
      <c r="AV84" s="136"/>
      <c r="AW84" s="136"/>
      <c r="AX84" s="136"/>
      <c r="AY84" s="137"/>
      <c r="AZ84" s="135"/>
      <c r="BA84" s="136"/>
      <c r="BB84" s="136"/>
      <c r="BC84" s="136"/>
      <c r="BD84" s="136"/>
      <c r="BE84" s="136"/>
      <c r="BF84" s="136"/>
      <c r="BG84" s="137"/>
      <c r="BH84" s="135"/>
      <c r="BI84" s="136"/>
      <c r="BJ84" s="136"/>
      <c r="BK84" s="136"/>
      <c r="BL84" s="136"/>
      <c r="BM84" s="136"/>
      <c r="BN84" s="136"/>
      <c r="BO84" s="137"/>
      <c r="BP84" s="135"/>
      <c r="BQ84" s="136"/>
      <c r="BR84" s="136"/>
      <c r="BS84" s="136"/>
      <c r="BT84" s="136"/>
      <c r="BU84" s="136"/>
      <c r="BV84" s="136"/>
      <c r="BW84" s="137"/>
      <c r="BX84" s="135"/>
      <c r="BY84" s="136"/>
      <c r="BZ84" s="136"/>
      <c r="CA84" s="136"/>
      <c r="CB84" s="136"/>
      <c r="CC84" s="136"/>
      <c r="CD84" s="136"/>
      <c r="CE84" s="141"/>
    </row>
    <row r="85" spans="1:83" ht="15.75" thickBot="1">
      <c r="A85" s="204" t="s">
        <v>128</v>
      </c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11"/>
      <c r="S85" s="151"/>
      <c r="T85" s="151"/>
      <c r="U85" s="152"/>
      <c r="V85" s="150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2"/>
      <c r="AI85" s="138"/>
      <c r="AJ85" s="139"/>
      <c r="AK85" s="139"/>
      <c r="AL85" s="139"/>
      <c r="AM85" s="139"/>
      <c r="AN85" s="139"/>
      <c r="AO85" s="139"/>
      <c r="AP85" s="139"/>
      <c r="AQ85" s="140"/>
      <c r="AR85" s="138"/>
      <c r="AS85" s="139"/>
      <c r="AT85" s="139"/>
      <c r="AU85" s="139"/>
      <c r="AV85" s="139"/>
      <c r="AW85" s="139"/>
      <c r="AX85" s="139"/>
      <c r="AY85" s="140"/>
      <c r="AZ85" s="138"/>
      <c r="BA85" s="139"/>
      <c r="BB85" s="139"/>
      <c r="BC85" s="139"/>
      <c r="BD85" s="139"/>
      <c r="BE85" s="139"/>
      <c r="BF85" s="139"/>
      <c r="BG85" s="140"/>
      <c r="BH85" s="138"/>
      <c r="BI85" s="139"/>
      <c r="BJ85" s="139"/>
      <c r="BK85" s="139"/>
      <c r="BL85" s="139"/>
      <c r="BM85" s="139"/>
      <c r="BN85" s="139"/>
      <c r="BO85" s="140"/>
      <c r="BP85" s="138"/>
      <c r="BQ85" s="139"/>
      <c r="BR85" s="139"/>
      <c r="BS85" s="139"/>
      <c r="BT85" s="139"/>
      <c r="BU85" s="139"/>
      <c r="BV85" s="139"/>
      <c r="BW85" s="140"/>
      <c r="BX85" s="138"/>
      <c r="BY85" s="139"/>
      <c r="BZ85" s="139"/>
      <c r="CA85" s="139"/>
      <c r="CB85" s="139"/>
      <c r="CC85" s="139"/>
      <c r="CD85" s="139"/>
      <c r="CE85" s="142"/>
    </row>
    <row r="86" spans="1:8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</row>
    <row r="87" spans="1:8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</row>
    <row r="88" spans="1:8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</row>
    <row r="89" spans="1:8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</row>
    <row r="90" spans="1:8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</row>
  </sheetData>
  <mergeCells count="499">
    <mergeCell ref="AR11:AY11"/>
    <mergeCell ref="AR7:CE7"/>
    <mergeCell ref="BP8:CE8"/>
    <mergeCell ref="AZ8:BG8"/>
    <mergeCell ref="AZ9:BG9"/>
    <mergeCell ref="AZ10:BG10"/>
    <mergeCell ref="AZ11:BG11"/>
    <mergeCell ref="BP9:CE9"/>
    <mergeCell ref="A3:CE3"/>
    <mergeCell ref="AN4:AY4"/>
    <mergeCell ref="AZ4:BA4"/>
    <mergeCell ref="AI7:AQ7"/>
    <mergeCell ref="AI11:AQ11"/>
    <mergeCell ref="BP10:CE10"/>
    <mergeCell ref="BH11:BO11"/>
    <mergeCell ref="BP11:CE11"/>
    <mergeCell ref="R6:U6"/>
    <mergeCell ref="R7:U7"/>
    <mergeCell ref="A11:Q11"/>
    <mergeCell ref="BH8:BO8"/>
    <mergeCell ref="BH9:BO9"/>
    <mergeCell ref="BH10:BO10"/>
    <mergeCell ref="V11:AH11"/>
    <mergeCell ref="AR9:AY9"/>
    <mergeCell ref="AR10:AY10"/>
    <mergeCell ref="BH17:BO17"/>
    <mergeCell ref="BP17:BW17"/>
    <mergeCell ref="BX17:CE17"/>
    <mergeCell ref="BH15:BO15"/>
    <mergeCell ref="AI6:CE6"/>
    <mergeCell ref="V6:AH6"/>
    <mergeCell ref="V7:AH7"/>
    <mergeCell ref="V8:AH8"/>
    <mergeCell ref="V9:AH9"/>
    <mergeCell ref="V10:AH10"/>
    <mergeCell ref="AI8:AQ8"/>
    <mergeCell ref="AI10:AQ10"/>
    <mergeCell ref="AR8:AY8"/>
    <mergeCell ref="AI9:AQ9"/>
    <mergeCell ref="AZ17:BG17"/>
    <mergeCell ref="AR15:AY15"/>
    <mergeCell ref="AR16:AY16"/>
    <mergeCell ref="AR17:AY17"/>
    <mergeCell ref="AZ13:BG13"/>
    <mergeCell ref="AZ15:BG15"/>
    <mergeCell ref="AZ16:BG16"/>
    <mergeCell ref="AR14:AY14"/>
    <mergeCell ref="BP12:BW12"/>
    <mergeCell ref="BH13:BO13"/>
    <mergeCell ref="V12:AH12"/>
    <mergeCell ref="V13:AH13"/>
    <mergeCell ref="V14:AH14"/>
    <mergeCell ref="V15:AH15"/>
    <mergeCell ref="V16:AH16"/>
    <mergeCell ref="BX15:CE15"/>
    <mergeCell ref="BP16:BW16"/>
    <mergeCell ref="BX16:CE16"/>
    <mergeCell ref="BP13:BW13"/>
    <mergeCell ref="BH14:BO14"/>
    <mergeCell ref="BP14:BW14"/>
    <mergeCell ref="BP15:BW15"/>
    <mergeCell ref="AI13:AQ13"/>
    <mergeCell ref="AI14:AQ14"/>
    <mergeCell ref="AI12:AQ12"/>
    <mergeCell ref="AZ14:BG14"/>
    <mergeCell ref="BX14:CE14"/>
    <mergeCell ref="AR13:AY13"/>
    <mergeCell ref="AR12:AY12"/>
    <mergeCell ref="AZ12:BG12"/>
    <mergeCell ref="BX12:CE12"/>
    <mergeCell ref="BX13:CE13"/>
    <mergeCell ref="BH12:BO12"/>
    <mergeCell ref="BP18:BW18"/>
    <mergeCell ref="BX18:CE18"/>
    <mergeCell ref="AZ18:BG18"/>
    <mergeCell ref="R17:U17"/>
    <mergeCell ref="BH16:BO16"/>
    <mergeCell ref="A6:Q6"/>
    <mergeCell ref="A7:Q7"/>
    <mergeCell ref="A8:Q8"/>
    <mergeCell ref="A9:Q9"/>
    <mergeCell ref="A10:Q10"/>
    <mergeCell ref="AR18:AY18"/>
    <mergeCell ref="A12:Q12"/>
    <mergeCell ref="A13:Q13"/>
    <mergeCell ref="A14:Q14"/>
    <mergeCell ref="V17:AH1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A15:Q15"/>
    <mergeCell ref="A16:Q16"/>
    <mergeCell ref="A17:Q17"/>
    <mergeCell ref="AI17:AQ17"/>
    <mergeCell ref="AI15:AQ15"/>
    <mergeCell ref="AI16:AQ16"/>
    <mergeCell ref="A20:Q20"/>
    <mergeCell ref="BH18:BO18"/>
    <mergeCell ref="AZ19:BG20"/>
    <mergeCell ref="AR19:AY20"/>
    <mergeCell ref="AI19:AQ20"/>
    <mergeCell ref="V19:AH20"/>
    <mergeCell ref="A19:Q19"/>
    <mergeCell ref="A18:Q18"/>
    <mergeCell ref="R18:U18"/>
    <mergeCell ref="V18:AH18"/>
    <mergeCell ref="AI18:AQ18"/>
    <mergeCell ref="A24:Q24"/>
    <mergeCell ref="A23:Q23"/>
    <mergeCell ref="R23:U23"/>
    <mergeCell ref="V23:AH23"/>
    <mergeCell ref="BP24:BW25"/>
    <mergeCell ref="AR23:AY23"/>
    <mergeCell ref="AZ23:BG23"/>
    <mergeCell ref="A22:Q22"/>
    <mergeCell ref="A21:Q21"/>
    <mergeCell ref="BP21:BW22"/>
    <mergeCell ref="V24:AH25"/>
    <mergeCell ref="AI24:AQ25"/>
    <mergeCell ref="AR24:AY25"/>
    <mergeCell ref="V27:AH29"/>
    <mergeCell ref="A26:Q26"/>
    <mergeCell ref="R26:U26"/>
    <mergeCell ref="V26:AH26"/>
    <mergeCell ref="AR26:AY26"/>
    <mergeCell ref="AZ26:BG26"/>
    <mergeCell ref="R27:U29"/>
    <mergeCell ref="A27:Q30"/>
    <mergeCell ref="A25:Q25"/>
    <mergeCell ref="A35:Q35"/>
    <mergeCell ref="A34:Q34"/>
    <mergeCell ref="A33:Q33"/>
    <mergeCell ref="A37:Q37"/>
    <mergeCell ref="R40:U40"/>
    <mergeCell ref="V40:AH40"/>
    <mergeCell ref="AI40:AQ40"/>
    <mergeCell ref="R37:U37"/>
    <mergeCell ref="V37:AH37"/>
    <mergeCell ref="AI37:AQ37"/>
    <mergeCell ref="AI30:AQ34"/>
    <mergeCell ref="V30:AH34"/>
    <mergeCell ref="R30:U34"/>
    <mergeCell ref="V35:AH36"/>
    <mergeCell ref="A32:Q32"/>
    <mergeCell ref="A31:Q31"/>
    <mergeCell ref="AI35:AQ36"/>
    <mergeCell ref="R35:U36"/>
    <mergeCell ref="A39:Q39"/>
    <mergeCell ref="R38:U39"/>
    <mergeCell ref="V38:AH39"/>
    <mergeCell ref="AI38:AQ39"/>
    <mergeCell ref="AR38:AY39"/>
    <mergeCell ref="BP41:BW41"/>
    <mergeCell ref="BX41:CE41"/>
    <mergeCell ref="A38:Q38"/>
    <mergeCell ref="A36:Q36"/>
    <mergeCell ref="A42:Q42"/>
    <mergeCell ref="BH40:BO40"/>
    <mergeCell ref="BP40:BW40"/>
    <mergeCell ref="BX40:CE40"/>
    <mergeCell ref="A41:Q41"/>
    <mergeCell ref="R41:U41"/>
    <mergeCell ref="V41:AH41"/>
    <mergeCell ref="A40:Q40"/>
    <mergeCell ref="BX38:CE39"/>
    <mergeCell ref="AR37:AY37"/>
    <mergeCell ref="AZ37:BG37"/>
    <mergeCell ref="BH37:BO37"/>
    <mergeCell ref="BP37:BW37"/>
    <mergeCell ref="BX37:CE37"/>
    <mergeCell ref="BP42:BW43"/>
    <mergeCell ref="BX42:CE43"/>
    <mergeCell ref="AR40:AY40"/>
    <mergeCell ref="AZ40:BG40"/>
    <mergeCell ref="A46:Q46"/>
    <mergeCell ref="A45:Q45"/>
    <mergeCell ref="A44:Q44"/>
    <mergeCell ref="A43:Q43"/>
    <mergeCell ref="BH41:BO41"/>
    <mergeCell ref="AI41:AQ41"/>
    <mergeCell ref="AR41:AY41"/>
    <mergeCell ref="AZ41:BG41"/>
    <mergeCell ref="V44:AH46"/>
    <mergeCell ref="AI44:AQ46"/>
    <mergeCell ref="R42:U43"/>
    <mergeCell ref="V42:AH43"/>
    <mergeCell ref="AI42:AQ43"/>
    <mergeCell ref="AR42:AY43"/>
    <mergeCell ref="AZ42:BG43"/>
    <mergeCell ref="BH42:BO43"/>
    <mergeCell ref="AR44:AY46"/>
    <mergeCell ref="AZ44:BG46"/>
    <mergeCell ref="BH44:BO46"/>
    <mergeCell ref="A49:Q49"/>
    <mergeCell ref="A48:Q48"/>
    <mergeCell ref="R48:U48"/>
    <mergeCell ref="V48:AH48"/>
    <mergeCell ref="AI48:AQ48"/>
    <mergeCell ref="AR48:AY48"/>
    <mergeCell ref="AZ48:BG48"/>
    <mergeCell ref="BH49:BO50"/>
    <mergeCell ref="BP49:BW50"/>
    <mergeCell ref="A50:Q50"/>
    <mergeCell ref="BH48:BO48"/>
    <mergeCell ref="BP48:BW48"/>
    <mergeCell ref="R49:U50"/>
    <mergeCell ref="V49:AH50"/>
    <mergeCell ref="AI49:AQ50"/>
    <mergeCell ref="AR49:AY50"/>
    <mergeCell ref="AZ49:BG50"/>
    <mergeCell ref="BH51:BO51"/>
    <mergeCell ref="BP51:BW51"/>
    <mergeCell ref="BX51:CE51"/>
    <mergeCell ref="A53:Q53"/>
    <mergeCell ref="A51:Q51"/>
    <mergeCell ref="R51:U51"/>
    <mergeCell ref="V51:AH51"/>
    <mergeCell ref="AI51:AQ51"/>
    <mergeCell ref="R53:U54"/>
    <mergeCell ref="V53:AH54"/>
    <mergeCell ref="AI53:AQ54"/>
    <mergeCell ref="AR53:AY54"/>
    <mergeCell ref="AZ53:BG54"/>
    <mergeCell ref="BH53:BO54"/>
    <mergeCell ref="BP53:BW54"/>
    <mergeCell ref="BX53:CE54"/>
    <mergeCell ref="AR51:AY51"/>
    <mergeCell ref="AZ51:BG51"/>
    <mergeCell ref="A52:E52"/>
    <mergeCell ref="R52:T52"/>
    <mergeCell ref="V52:Y52"/>
    <mergeCell ref="AI52:AN52"/>
    <mergeCell ref="AR52:AU52"/>
    <mergeCell ref="AZ52:BB52"/>
    <mergeCell ref="BX58:CE59"/>
    <mergeCell ref="R58:U59"/>
    <mergeCell ref="V58:AH59"/>
    <mergeCell ref="AI58:AQ59"/>
    <mergeCell ref="AZ57:BG57"/>
    <mergeCell ref="BH57:BO57"/>
    <mergeCell ref="BP57:BW57"/>
    <mergeCell ref="BX57:CE57"/>
    <mergeCell ref="A54:Q54"/>
    <mergeCell ref="A58:Q58"/>
    <mergeCell ref="A55:Q55"/>
    <mergeCell ref="R55:U55"/>
    <mergeCell ref="V55:AH55"/>
    <mergeCell ref="AI55:AQ55"/>
    <mergeCell ref="AR55:AY55"/>
    <mergeCell ref="AZ55:BG55"/>
    <mergeCell ref="BP58:BW59"/>
    <mergeCell ref="A59:Q59"/>
    <mergeCell ref="BH55:BO55"/>
    <mergeCell ref="R74:U75"/>
    <mergeCell ref="BH61:BO63"/>
    <mergeCell ref="A70:Q70"/>
    <mergeCell ref="A65:Q65"/>
    <mergeCell ref="A64:Q64"/>
    <mergeCell ref="R70:U71"/>
    <mergeCell ref="BP55:BW55"/>
    <mergeCell ref="A61:Q61"/>
    <mergeCell ref="A60:Q60"/>
    <mergeCell ref="R60:U60"/>
    <mergeCell ref="V60:AH60"/>
    <mergeCell ref="AR60:AY60"/>
    <mergeCell ref="R61:U63"/>
    <mergeCell ref="V61:AH63"/>
    <mergeCell ref="AI61:AQ63"/>
    <mergeCell ref="AR61:AY63"/>
    <mergeCell ref="AZ61:BG63"/>
    <mergeCell ref="BP61:BW63"/>
    <mergeCell ref="A63:Q63"/>
    <mergeCell ref="A62:Q62"/>
    <mergeCell ref="A57:Q57"/>
    <mergeCell ref="R57:U57"/>
    <mergeCell ref="V57:AH57"/>
    <mergeCell ref="AI57:AQ57"/>
    <mergeCell ref="AR70:AY71"/>
    <mergeCell ref="AZ70:BG71"/>
    <mergeCell ref="BH70:BO71"/>
    <mergeCell ref="BP70:BW71"/>
    <mergeCell ref="BX70:CE71"/>
    <mergeCell ref="V74:AH75"/>
    <mergeCell ref="AI74:AQ75"/>
    <mergeCell ref="AR74:AY75"/>
    <mergeCell ref="AZ74:BG75"/>
    <mergeCell ref="BH74:BO75"/>
    <mergeCell ref="BH72:BO72"/>
    <mergeCell ref="BP72:BW72"/>
    <mergeCell ref="BX72:CE72"/>
    <mergeCell ref="BH73:BO73"/>
    <mergeCell ref="BP73:BW73"/>
    <mergeCell ref="BX73:CE73"/>
    <mergeCell ref="A85:Q85"/>
    <mergeCell ref="A84:Q84"/>
    <mergeCell ref="A83:Q83"/>
    <mergeCell ref="A80:Q80"/>
    <mergeCell ref="A79:Q79"/>
    <mergeCell ref="A78:Q78"/>
    <mergeCell ref="BH76:BO76"/>
    <mergeCell ref="AR79:AY80"/>
    <mergeCell ref="AZ79:BG80"/>
    <mergeCell ref="BH79:BO80"/>
    <mergeCell ref="AZ76:BG76"/>
    <mergeCell ref="R79:U80"/>
    <mergeCell ref="V79:AH80"/>
    <mergeCell ref="V77:AH78"/>
    <mergeCell ref="AI77:AQ78"/>
    <mergeCell ref="AZ77:BG78"/>
    <mergeCell ref="BH77:BO78"/>
    <mergeCell ref="R77:U78"/>
    <mergeCell ref="AI79:AQ80"/>
    <mergeCell ref="A82:Q82"/>
    <mergeCell ref="R82:U83"/>
    <mergeCell ref="R84:U85"/>
    <mergeCell ref="V82:AH83"/>
    <mergeCell ref="AI82:AQ83"/>
    <mergeCell ref="BX21:CE22"/>
    <mergeCell ref="BX19:CE20"/>
    <mergeCell ref="BP19:BW20"/>
    <mergeCell ref="BH19:BO20"/>
    <mergeCell ref="BH21:BO22"/>
    <mergeCell ref="R21:U22"/>
    <mergeCell ref="AZ24:BG25"/>
    <mergeCell ref="BH24:BO25"/>
    <mergeCell ref="V21:AH22"/>
    <mergeCell ref="AI21:AQ22"/>
    <mergeCell ref="AR21:AY22"/>
    <mergeCell ref="AZ21:BG22"/>
    <mergeCell ref="AI23:AQ23"/>
    <mergeCell ref="BX24:CE25"/>
    <mergeCell ref="R24:U25"/>
    <mergeCell ref="BH23:BO23"/>
    <mergeCell ref="BP23:BW23"/>
    <mergeCell ref="BX23:CE23"/>
    <mergeCell ref="R19:U20"/>
    <mergeCell ref="A81:Q81"/>
    <mergeCell ref="R81:U81"/>
    <mergeCell ref="V81:AH81"/>
    <mergeCell ref="AI81:AQ81"/>
    <mergeCell ref="AR81:AY81"/>
    <mergeCell ref="AZ81:BG81"/>
    <mergeCell ref="BP27:BW29"/>
    <mergeCell ref="BH27:BO29"/>
    <mergeCell ref="AZ27:BG29"/>
    <mergeCell ref="AZ38:BG39"/>
    <mergeCell ref="BH38:BO39"/>
    <mergeCell ref="BP38:BW39"/>
    <mergeCell ref="AR77:AY78"/>
    <mergeCell ref="A75:Q75"/>
    <mergeCell ref="A74:Q74"/>
    <mergeCell ref="A71:Q71"/>
    <mergeCell ref="A77:Q77"/>
    <mergeCell ref="A76:Q76"/>
    <mergeCell ref="R76:U76"/>
    <mergeCell ref="V76:AH76"/>
    <mergeCell ref="AI76:AQ76"/>
    <mergeCell ref="AR76:AY76"/>
    <mergeCell ref="V70:AH71"/>
    <mergeCell ref="AI70:AQ71"/>
    <mergeCell ref="BP26:BW26"/>
    <mergeCell ref="BX26:CE26"/>
    <mergeCell ref="AI26:AQ26"/>
    <mergeCell ref="BX30:CE34"/>
    <mergeCell ref="BP30:BW34"/>
    <mergeCell ref="BH30:BO34"/>
    <mergeCell ref="AZ30:BG34"/>
    <mergeCell ref="AR30:AY34"/>
    <mergeCell ref="AR35:AY36"/>
    <mergeCell ref="AZ35:BG36"/>
    <mergeCell ref="BH35:BO36"/>
    <mergeCell ref="BP35:BW36"/>
    <mergeCell ref="BX35:CE36"/>
    <mergeCell ref="BX27:CE29"/>
    <mergeCell ref="BH26:BO26"/>
    <mergeCell ref="AR27:AY29"/>
    <mergeCell ref="AI27:AQ29"/>
    <mergeCell ref="BP44:BW46"/>
    <mergeCell ref="BX44:CE46"/>
    <mergeCell ref="R44:U46"/>
    <mergeCell ref="BX49:CE50"/>
    <mergeCell ref="BX48:CE48"/>
    <mergeCell ref="BX61:CE63"/>
    <mergeCell ref="AI60:AQ60"/>
    <mergeCell ref="BX64:CE65"/>
    <mergeCell ref="AR58:AY59"/>
    <mergeCell ref="AZ58:BG59"/>
    <mergeCell ref="BH58:BO59"/>
    <mergeCell ref="AZ60:BG60"/>
    <mergeCell ref="AI64:AQ65"/>
    <mergeCell ref="AR64:AY65"/>
    <mergeCell ref="AZ64:BG65"/>
    <mergeCell ref="BH64:BO65"/>
    <mergeCell ref="V64:AH65"/>
    <mergeCell ref="BP64:BW65"/>
    <mergeCell ref="BP60:BW60"/>
    <mergeCell ref="BX60:CE60"/>
    <mergeCell ref="BH60:BO60"/>
    <mergeCell ref="R64:U65"/>
    <mergeCell ref="AR57:AY57"/>
    <mergeCell ref="BX55:CE55"/>
    <mergeCell ref="AR82:AY83"/>
    <mergeCell ref="BH82:BO83"/>
    <mergeCell ref="BH84:BO85"/>
    <mergeCell ref="AZ82:BG83"/>
    <mergeCell ref="BH81:BO81"/>
    <mergeCell ref="V84:AH85"/>
    <mergeCell ref="AI84:AQ85"/>
    <mergeCell ref="AR84:AY85"/>
    <mergeCell ref="AZ84:BG85"/>
    <mergeCell ref="BP84:BW85"/>
    <mergeCell ref="BX84:CE85"/>
    <mergeCell ref="BX79:CE80"/>
    <mergeCell ref="BP82:BW83"/>
    <mergeCell ref="BP74:BW75"/>
    <mergeCell ref="BX74:CE75"/>
    <mergeCell ref="BP79:BW80"/>
    <mergeCell ref="BX81:CE81"/>
    <mergeCell ref="BX82:CE83"/>
    <mergeCell ref="BX76:CE76"/>
    <mergeCell ref="BP81:BW81"/>
    <mergeCell ref="BP76:BW76"/>
    <mergeCell ref="BP77:BW78"/>
    <mergeCell ref="BX77:CE78"/>
    <mergeCell ref="V47:Y47"/>
    <mergeCell ref="AI47:AN47"/>
    <mergeCell ref="AR47:AU47"/>
    <mergeCell ref="AZ47:BB47"/>
    <mergeCell ref="BH47:BL47"/>
    <mergeCell ref="BP47:BT47"/>
    <mergeCell ref="BX47:CE47"/>
    <mergeCell ref="A47:E47"/>
    <mergeCell ref="R47:T47"/>
    <mergeCell ref="BH52:BL52"/>
    <mergeCell ref="BP52:BT52"/>
    <mergeCell ref="BX52:CE52"/>
    <mergeCell ref="A56:E56"/>
    <mergeCell ref="R56:T56"/>
    <mergeCell ref="V56:Y56"/>
    <mergeCell ref="AI56:AN56"/>
    <mergeCell ref="AR56:AU56"/>
    <mergeCell ref="AZ56:BB56"/>
    <mergeCell ref="BH56:BL56"/>
    <mergeCell ref="BP56:BT56"/>
    <mergeCell ref="BX56:CE56"/>
    <mergeCell ref="A66:E66"/>
    <mergeCell ref="R66:T66"/>
    <mergeCell ref="V66:Y66"/>
    <mergeCell ref="A67:Q67"/>
    <mergeCell ref="R67:U67"/>
    <mergeCell ref="V67:AH67"/>
    <mergeCell ref="AI66:AQ66"/>
    <mergeCell ref="AR66:AY66"/>
    <mergeCell ref="AZ66:BG66"/>
    <mergeCell ref="BH66:BO66"/>
    <mergeCell ref="BP66:BW66"/>
    <mergeCell ref="BX66:CE66"/>
    <mergeCell ref="AI67:AQ67"/>
    <mergeCell ref="AR67:AY67"/>
    <mergeCell ref="AZ67:BG67"/>
    <mergeCell ref="BH67:BO67"/>
    <mergeCell ref="BP67:BW67"/>
    <mergeCell ref="BX67:CE67"/>
    <mergeCell ref="A68:Q68"/>
    <mergeCell ref="R68:U68"/>
    <mergeCell ref="V68:AH68"/>
    <mergeCell ref="AI68:AQ68"/>
    <mergeCell ref="AR68:AY68"/>
    <mergeCell ref="AZ68:BG68"/>
    <mergeCell ref="BH68:BO68"/>
    <mergeCell ref="BP68:BW68"/>
    <mergeCell ref="BX68:CE68"/>
    <mergeCell ref="A69:Q69"/>
    <mergeCell ref="R69:U69"/>
    <mergeCell ref="V69:AH69"/>
    <mergeCell ref="AI69:AQ69"/>
    <mergeCell ref="AR69:AY69"/>
    <mergeCell ref="AZ69:BG69"/>
    <mergeCell ref="BH69:BO69"/>
    <mergeCell ref="BP69:BW69"/>
    <mergeCell ref="BX69:CE69"/>
    <mergeCell ref="A72:E72"/>
    <mergeCell ref="R72:T72"/>
    <mergeCell ref="V72:Y72"/>
    <mergeCell ref="A73:Q73"/>
    <mergeCell ref="R73:U73"/>
    <mergeCell ref="V73:AH73"/>
    <mergeCell ref="AI72:AQ72"/>
    <mergeCell ref="AR72:AY72"/>
    <mergeCell ref="AZ72:BG72"/>
    <mergeCell ref="AI73:AQ73"/>
    <mergeCell ref="AR73:AY73"/>
    <mergeCell ref="AZ73:BG73"/>
  </mergeCells>
  <pageMargins left="0.7" right="0.7" top="0.75" bottom="0.75" header="0.3" footer="0.3"/>
  <pageSetup paperSize="9" scale="3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6"/>
  <sheetViews>
    <sheetView workbookViewId="0">
      <selection activeCell="AV16" sqref="AV16:AW16"/>
    </sheetView>
  </sheetViews>
  <sheetFormatPr defaultRowHeight="15"/>
  <cols>
    <col min="3" max="3" width="8.7109375" customWidth="1"/>
    <col min="4" max="16" width="9.140625" hidden="1" customWidth="1"/>
    <col min="18" max="18" width="6.85546875" customWidth="1"/>
    <col min="19" max="21" width="9.140625" hidden="1" customWidth="1"/>
    <col min="24" max="24" width="1.5703125" customWidth="1"/>
    <col min="25" max="27" width="9.140625" hidden="1" customWidth="1"/>
    <col min="30" max="30" width="9.140625" customWidth="1"/>
    <col min="31" max="31" width="7" customWidth="1"/>
    <col min="32" max="34" width="9.140625" hidden="1" customWidth="1"/>
    <col min="35" max="35" width="3.7109375" customWidth="1"/>
    <col min="39" max="39" width="8" customWidth="1"/>
    <col min="40" max="42" width="9.140625" hidden="1" customWidth="1"/>
    <col min="43" max="43" width="3" customWidth="1"/>
    <col min="48" max="48" width="9.28515625" customWidth="1"/>
    <col min="49" max="50" width="9.140625" hidden="1" customWidth="1"/>
    <col min="51" max="51" width="5.28515625" customWidth="1"/>
  </cols>
  <sheetData>
    <row r="1" spans="1: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</row>
    <row r="2" spans="1: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</row>
    <row r="3" spans="1:75" ht="15.75">
      <c r="A3" s="250" t="s">
        <v>132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</row>
    <row r="4" spans="1:75" ht="15.75">
      <c r="A4" s="250" t="s">
        <v>133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</row>
    <row r="5" spans="1:75" ht="15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9" t="s">
        <v>2</v>
      </c>
      <c r="P5" s="270"/>
      <c r="Q5" s="25"/>
      <c r="R5" s="271" t="s">
        <v>131</v>
      </c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5"/>
      <c r="AI5" s="290">
        <v>20</v>
      </c>
      <c r="AJ5" s="291"/>
      <c r="AK5" s="291"/>
      <c r="AL5" s="292" t="s">
        <v>200</v>
      </c>
      <c r="AM5" s="293"/>
      <c r="AN5" s="293"/>
      <c r="AO5" s="26"/>
      <c r="AP5" s="26" t="s">
        <v>3</v>
      </c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9"/>
      <c r="BE5" s="29"/>
      <c r="BF5" s="29"/>
      <c r="BG5" s="26"/>
      <c r="BH5" s="26"/>
      <c r="BI5" s="26"/>
      <c r="BJ5" s="27"/>
      <c r="BK5" s="27"/>
      <c r="BL5" s="27"/>
      <c r="BM5" s="27"/>
      <c r="BN5" s="25"/>
      <c r="BO5" s="25"/>
      <c r="BP5" s="25"/>
      <c r="BQ5" s="25"/>
      <c r="BR5" s="25"/>
      <c r="BS5" s="25"/>
      <c r="BT5" s="25"/>
      <c r="BU5" s="25"/>
      <c r="BV5" s="25"/>
      <c r="BW5" s="25"/>
    </row>
    <row r="6" spans="1:75" ht="15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7" spans="1:75">
      <c r="A7" s="254" t="s">
        <v>26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6"/>
      <c r="Q7" s="254" t="s">
        <v>27</v>
      </c>
      <c r="R7" s="255"/>
      <c r="S7" s="255"/>
      <c r="T7" s="255"/>
      <c r="U7" s="256"/>
      <c r="V7" s="177" t="s">
        <v>134</v>
      </c>
      <c r="W7" s="178"/>
      <c r="X7" s="178"/>
      <c r="Y7" s="178"/>
      <c r="Z7" s="178"/>
      <c r="AA7" s="187"/>
      <c r="AB7" s="280" t="s">
        <v>135</v>
      </c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2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</row>
    <row r="8" spans="1:75">
      <c r="A8" s="260" t="s">
        <v>30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2"/>
      <c r="Q8" s="260" t="s">
        <v>136</v>
      </c>
      <c r="R8" s="261"/>
      <c r="S8" s="261"/>
      <c r="T8" s="261"/>
      <c r="U8" s="262"/>
      <c r="V8" s="180" t="s">
        <v>137</v>
      </c>
      <c r="W8" s="181"/>
      <c r="X8" s="181"/>
      <c r="Y8" s="181"/>
      <c r="Z8" s="181"/>
      <c r="AA8" s="188"/>
      <c r="AB8" s="283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5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</row>
    <row r="9" spans="1:75">
      <c r="A9" s="260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2"/>
      <c r="Q9" s="260"/>
      <c r="R9" s="261"/>
      <c r="S9" s="261"/>
      <c r="T9" s="261"/>
      <c r="U9" s="262"/>
      <c r="V9" s="180" t="s">
        <v>138</v>
      </c>
      <c r="W9" s="181"/>
      <c r="X9" s="181"/>
      <c r="Y9" s="181"/>
      <c r="Z9" s="181"/>
      <c r="AA9" s="188"/>
      <c r="AB9" s="283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5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</row>
    <row r="10" spans="1:75">
      <c r="A10" s="260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4"/>
      <c r="Q10" s="260"/>
      <c r="R10" s="263"/>
      <c r="S10" s="263"/>
      <c r="T10" s="263"/>
      <c r="U10" s="264"/>
      <c r="V10" s="180"/>
      <c r="W10" s="265"/>
      <c r="X10" s="265"/>
      <c r="Y10" s="265"/>
      <c r="Z10" s="265"/>
      <c r="AA10" s="266"/>
      <c r="AB10" s="289" t="s">
        <v>139</v>
      </c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</row>
    <row r="11" spans="1:75">
      <c r="A11" s="260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2"/>
      <c r="Q11" s="260"/>
      <c r="R11" s="261"/>
      <c r="S11" s="261"/>
      <c r="T11" s="261"/>
      <c r="U11" s="262"/>
      <c r="V11" s="180"/>
      <c r="W11" s="181"/>
      <c r="X11" s="181"/>
      <c r="Y11" s="181"/>
      <c r="Z11" s="181"/>
      <c r="AA11" s="188"/>
      <c r="AB11" s="260" t="s">
        <v>140</v>
      </c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2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</row>
    <row r="12" spans="1:75">
      <c r="A12" s="260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2"/>
      <c r="Q12" s="260"/>
      <c r="R12" s="261"/>
      <c r="S12" s="261"/>
      <c r="T12" s="261"/>
      <c r="U12" s="262"/>
      <c r="V12" s="180"/>
      <c r="W12" s="181"/>
      <c r="X12" s="181"/>
      <c r="Y12" s="181"/>
      <c r="Z12" s="181"/>
      <c r="AA12" s="188"/>
      <c r="AB12" s="260" t="s">
        <v>141</v>
      </c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2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</row>
    <row r="13" spans="1:75">
      <c r="A13" s="260"/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2"/>
      <c r="Q13" s="260"/>
      <c r="R13" s="261"/>
      <c r="S13" s="261"/>
      <c r="T13" s="261"/>
      <c r="U13" s="262"/>
      <c r="V13" s="180"/>
      <c r="W13" s="181"/>
      <c r="X13" s="181"/>
      <c r="Y13" s="181"/>
      <c r="Z13" s="181"/>
      <c r="AA13" s="188"/>
      <c r="AB13" s="260" t="s">
        <v>142</v>
      </c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2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</row>
    <row r="14" spans="1:75">
      <c r="A14" s="260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2"/>
      <c r="Q14" s="260"/>
      <c r="R14" s="261"/>
      <c r="S14" s="261"/>
      <c r="T14" s="261"/>
      <c r="U14" s="262"/>
      <c r="V14" s="180"/>
      <c r="W14" s="181"/>
      <c r="X14" s="181"/>
      <c r="Y14" s="181"/>
      <c r="Z14" s="181"/>
      <c r="AA14" s="188"/>
      <c r="AB14" s="260" t="s">
        <v>143</v>
      </c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2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</row>
    <row r="15" spans="1:75">
      <c r="A15" s="260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2"/>
      <c r="Q15" s="260"/>
      <c r="R15" s="261"/>
      <c r="S15" s="261"/>
      <c r="T15" s="261"/>
      <c r="U15" s="262"/>
      <c r="V15" s="180"/>
      <c r="W15" s="181"/>
      <c r="X15" s="181"/>
      <c r="Y15" s="181"/>
      <c r="Z15" s="181"/>
      <c r="AA15" s="188"/>
      <c r="AB15" s="257" t="s">
        <v>144</v>
      </c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9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</row>
    <row r="16" spans="1:75">
      <c r="A16" s="260"/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2"/>
      <c r="Q16" s="260"/>
      <c r="R16" s="261"/>
      <c r="S16" s="261"/>
      <c r="T16" s="261"/>
      <c r="U16" s="262"/>
      <c r="V16" s="180"/>
      <c r="W16" s="181"/>
      <c r="X16" s="181"/>
      <c r="Y16" s="181"/>
      <c r="Z16" s="181"/>
      <c r="AA16" s="188"/>
      <c r="AB16" s="21"/>
      <c r="AC16" s="20"/>
      <c r="AD16" s="20"/>
      <c r="AE16" s="19" t="s">
        <v>145</v>
      </c>
      <c r="AF16" s="190"/>
      <c r="AG16" s="190"/>
      <c r="AH16" s="20" t="s">
        <v>146</v>
      </c>
      <c r="AI16" s="22">
        <v>19</v>
      </c>
      <c r="AJ16" s="21"/>
      <c r="AK16" s="20"/>
      <c r="AL16" s="20"/>
      <c r="AM16" s="19" t="s">
        <v>145</v>
      </c>
      <c r="AN16" s="190"/>
      <c r="AO16" s="190"/>
      <c r="AP16" s="20" t="s">
        <v>146</v>
      </c>
      <c r="AQ16" s="22">
        <v>20</v>
      </c>
      <c r="AR16" s="21"/>
      <c r="AS16" s="20"/>
      <c r="AT16" s="20"/>
      <c r="AU16" s="19" t="s">
        <v>145</v>
      </c>
      <c r="AV16" s="190">
        <v>21</v>
      </c>
      <c r="AW16" s="190"/>
      <c r="AX16" s="20" t="s">
        <v>146</v>
      </c>
      <c r="AY16" s="22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</row>
    <row r="17" spans="1:51">
      <c r="A17" s="260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2"/>
      <c r="Q17" s="260"/>
      <c r="R17" s="261"/>
      <c r="S17" s="261"/>
      <c r="T17" s="261"/>
      <c r="U17" s="262"/>
      <c r="V17" s="180"/>
      <c r="W17" s="181"/>
      <c r="X17" s="181"/>
      <c r="Y17" s="181"/>
      <c r="Z17" s="181"/>
      <c r="AA17" s="188"/>
      <c r="AB17" s="260" t="s">
        <v>147</v>
      </c>
      <c r="AC17" s="261"/>
      <c r="AD17" s="261"/>
      <c r="AE17" s="261"/>
      <c r="AF17" s="261"/>
      <c r="AG17" s="261"/>
      <c r="AH17" s="261"/>
      <c r="AI17" s="262"/>
      <c r="AJ17" s="260" t="s">
        <v>148</v>
      </c>
      <c r="AK17" s="261"/>
      <c r="AL17" s="261"/>
      <c r="AM17" s="261"/>
      <c r="AN17" s="261"/>
      <c r="AO17" s="261"/>
      <c r="AP17" s="261"/>
      <c r="AQ17" s="262"/>
      <c r="AR17" s="260" t="s">
        <v>149</v>
      </c>
      <c r="AS17" s="261"/>
      <c r="AT17" s="261"/>
      <c r="AU17" s="261"/>
      <c r="AV17" s="261"/>
      <c r="AW17" s="261"/>
      <c r="AX17" s="261"/>
      <c r="AY17" s="262"/>
    </row>
    <row r="18" spans="1:51">
      <c r="A18" s="260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2"/>
      <c r="Q18" s="260"/>
      <c r="R18" s="261"/>
      <c r="S18" s="261"/>
      <c r="T18" s="261"/>
      <c r="U18" s="262"/>
      <c r="V18" s="180"/>
      <c r="W18" s="181"/>
      <c r="X18" s="181"/>
      <c r="Y18" s="181"/>
      <c r="Z18" s="181"/>
      <c r="AA18" s="188"/>
      <c r="AB18" s="260" t="s">
        <v>150</v>
      </c>
      <c r="AC18" s="261"/>
      <c r="AD18" s="261"/>
      <c r="AE18" s="261"/>
      <c r="AF18" s="261"/>
      <c r="AG18" s="261"/>
      <c r="AH18" s="261"/>
      <c r="AI18" s="262"/>
      <c r="AJ18" s="260" t="s">
        <v>151</v>
      </c>
      <c r="AK18" s="261"/>
      <c r="AL18" s="261"/>
      <c r="AM18" s="261"/>
      <c r="AN18" s="261"/>
      <c r="AO18" s="261"/>
      <c r="AP18" s="261"/>
      <c r="AQ18" s="262"/>
      <c r="AR18" s="260" t="s">
        <v>151</v>
      </c>
      <c r="AS18" s="261"/>
      <c r="AT18" s="261"/>
      <c r="AU18" s="261"/>
      <c r="AV18" s="261"/>
      <c r="AW18" s="261"/>
      <c r="AX18" s="261"/>
      <c r="AY18" s="262"/>
    </row>
    <row r="19" spans="1:51">
      <c r="A19" s="257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9"/>
      <c r="Q19" s="257"/>
      <c r="R19" s="258"/>
      <c r="S19" s="258"/>
      <c r="T19" s="258"/>
      <c r="U19" s="259"/>
      <c r="V19" s="183"/>
      <c r="W19" s="184"/>
      <c r="X19" s="184"/>
      <c r="Y19" s="184"/>
      <c r="Z19" s="184"/>
      <c r="AA19" s="189"/>
      <c r="AB19" s="257" t="s">
        <v>152</v>
      </c>
      <c r="AC19" s="258"/>
      <c r="AD19" s="258"/>
      <c r="AE19" s="258"/>
      <c r="AF19" s="258"/>
      <c r="AG19" s="258"/>
      <c r="AH19" s="258"/>
      <c r="AI19" s="259"/>
      <c r="AJ19" s="257" t="s">
        <v>153</v>
      </c>
      <c r="AK19" s="258"/>
      <c r="AL19" s="258"/>
      <c r="AM19" s="258"/>
      <c r="AN19" s="258"/>
      <c r="AO19" s="258"/>
      <c r="AP19" s="258"/>
      <c r="AQ19" s="259"/>
      <c r="AR19" s="257" t="s">
        <v>153</v>
      </c>
      <c r="AS19" s="258"/>
      <c r="AT19" s="258"/>
      <c r="AU19" s="258"/>
      <c r="AV19" s="258"/>
      <c r="AW19" s="258"/>
      <c r="AX19" s="258"/>
      <c r="AY19" s="259"/>
    </row>
    <row r="20" spans="1:51" ht="15.75" thickBot="1">
      <c r="A20" s="294">
        <v>1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6"/>
      <c r="Q20" s="254">
        <v>2</v>
      </c>
      <c r="R20" s="255"/>
      <c r="S20" s="255"/>
      <c r="T20" s="255"/>
      <c r="U20" s="256"/>
      <c r="V20" s="254">
        <v>3</v>
      </c>
      <c r="W20" s="255"/>
      <c r="X20" s="255"/>
      <c r="Y20" s="255"/>
      <c r="Z20" s="255"/>
      <c r="AA20" s="256"/>
      <c r="AB20" s="288">
        <v>4</v>
      </c>
      <c r="AC20" s="288"/>
      <c r="AD20" s="288"/>
      <c r="AE20" s="288"/>
      <c r="AF20" s="288"/>
      <c r="AG20" s="288"/>
      <c r="AH20" s="288"/>
      <c r="AI20" s="288"/>
      <c r="AJ20" s="288">
        <v>5</v>
      </c>
      <c r="AK20" s="288"/>
      <c r="AL20" s="288"/>
      <c r="AM20" s="288"/>
      <c r="AN20" s="288"/>
      <c r="AO20" s="288"/>
      <c r="AP20" s="288"/>
      <c r="AQ20" s="288"/>
      <c r="AR20" s="288">
        <v>6</v>
      </c>
      <c r="AS20" s="288"/>
      <c r="AT20" s="288"/>
      <c r="AU20" s="288"/>
      <c r="AV20" s="288"/>
      <c r="AW20" s="288"/>
      <c r="AX20" s="288"/>
      <c r="AY20" s="288"/>
    </row>
    <row r="21" spans="1:51">
      <c r="A21" s="268" t="s">
        <v>154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01" t="s">
        <v>155</v>
      </c>
      <c r="R21" s="202"/>
      <c r="S21" s="202"/>
      <c r="T21" s="202"/>
      <c r="U21" s="203"/>
      <c r="V21" s="246" t="s">
        <v>64</v>
      </c>
      <c r="W21" s="202"/>
      <c r="X21" s="202"/>
      <c r="Y21" s="202"/>
      <c r="Z21" s="202"/>
      <c r="AA21" s="203"/>
      <c r="AB21" s="197">
        <v>3249799</v>
      </c>
      <c r="AC21" s="198"/>
      <c r="AD21" s="198"/>
      <c r="AE21" s="198"/>
      <c r="AF21" s="198"/>
      <c r="AG21" s="198"/>
      <c r="AH21" s="198"/>
      <c r="AI21" s="199"/>
      <c r="AJ21" s="197">
        <v>725500</v>
      </c>
      <c r="AK21" s="198"/>
      <c r="AL21" s="198"/>
      <c r="AM21" s="198"/>
      <c r="AN21" s="198"/>
      <c r="AO21" s="198"/>
      <c r="AP21" s="198"/>
      <c r="AQ21" s="199"/>
      <c r="AR21" s="197">
        <v>525000</v>
      </c>
      <c r="AS21" s="198"/>
      <c r="AT21" s="198"/>
      <c r="AU21" s="198"/>
      <c r="AV21" s="198"/>
      <c r="AW21" s="198"/>
      <c r="AX21" s="198"/>
      <c r="AY21" s="199"/>
    </row>
    <row r="22" spans="1:51">
      <c r="A22" s="268" t="s">
        <v>156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166"/>
      <c r="R22" s="167"/>
      <c r="S22" s="167"/>
      <c r="T22" s="167"/>
      <c r="U22" s="168"/>
      <c r="V22" s="226"/>
      <c r="W22" s="167"/>
      <c r="X22" s="167"/>
      <c r="Y22" s="167"/>
      <c r="Z22" s="167"/>
      <c r="AA22" s="168"/>
      <c r="AB22" s="172"/>
      <c r="AC22" s="173"/>
      <c r="AD22" s="173"/>
      <c r="AE22" s="173"/>
      <c r="AF22" s="173"/>
      <c r="AG22" s="173"/>
      <c r="AH22" s="173"/>
      <c r="AI22" s="186"/>
      <c r="AJ22" s="172"/>
      <c r="AK22" s="173"/>
      <c r="AL22" s="173"/>
      <c r="AM22" s="173"/>
      <c r="AN22" s="173"/>
      <c r="AO22" s="173"/>
      <c r="AP22" s="173"/>
      <c r="AQ22" s="186"/>
      <c r="AR22" s="172"/>
      <c r="AS22" s="173"/>
      <c r="AT22" s="173"/>
      <c r="AU22" s="173"/>
      <c r="AV22" s="173"/>
      <c r="AW22" s="173"/>
      <c r="AX22" s="173"/>
      <c r="AY22" s="186"/>
    </row>
    <row r="23" spans="1:51">
      <c r="A23" s="267" t="s">
        <v>157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69"/>
      <c r="R23" s="170"/>
      <c r="S23" s="170"/>
      <c r="T23" s="170"/>
      <c r="U23" s="171"/>
      <c r="V23" s="175"/>
      <c r="W23" s="170"/>
      <c r="X23" s="170"/>
      <c r="Y23" s="170"/>
      <c r="Z23" s="170"/>
      <c r="AA23" s="171"/>
      <c r="AB23" s="143"/>
      <c r="AC23" s="144"/>
      <c r="AD23" s="144"/>
      <c r="AE23" s="144"/>
      <c r="AF23" s="144"/>
      <c r="AG23" s="144"/>
      <c r="AH23" s="144"/>
      <c r="AI23" s="146"/>
      <c r="AJ23" s="143"/>
      <c r="AK23" s="144"/>
      <c r="AL23" s="144"/>
      <c r="AM23" s="144"/>
      <c r="AN23" s="144"/>
      <c r="AO23" s="144"/>
      <c r="AP23" s="144"/>
      <c r="AQ23" s="146"/>
      <c r="AR23" s="143"/>
      <c r="AS23" s="144"/>
      <c r="AT23" s="144"/>
      <c r="AU23" s="144"/>
      <c r="AV23" s="144"/>
      <c r="AW23" s="144"/>
      <c r="AX23" s="144"/>
      <c r="AY23" s="146"/>
    </row>
    <row r="24" spans="1:51">
      <c r="A24" s="273" t="s">
        <v>10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65" t="s">
        <v>158</v>
      </c>
      <c r="R24" s="148"/>
      <c r="S24" s="148"/>
      <c r="T24" s="148"/>
      <c r="U24" s="149"/>
      <c r="V24" s="147" t="s">
        <v>64</v>
      </c>
      <c r="W24" s="148"/>
      <c r="X24" s="148"/>
      <c r="Y24" s="148"/>
      <c r="Z24" s="148"/>
      <c r="AA24" s="149"/>
      <c r="AB24" s="135">
        <v>0</v>
      </c>
      <c r="AC24" s="136"/>
      <c r="AD24" s="136"/>
      <c r="AE24" s="136"/>
      <c r="AF24" s="136"/>
      <c r="AG24" s="136"/>
      <c r="AH24" s="136"/>
      <c r="AI24" s="137"/>
      <c r="AJ24" s="135"/>
      <c r="AK24" s="136"/>
      <c r="AL24" s="136"/>
      <c r="AM24" s="136"/>
      <c r="AN24" s="136"/>
      <c r="AO24" s="136"/>
      <c r="AP24" s="136"/>
      <c r="AQ24" s="137"/>
      <c r="AR24" s="135"/>
      <c r="AS24" s="136"/>
      <c r="AT24" s="136"/>
      <c r="AU24" s="136"/>
      <c r="AV24" s="136"/>
      <c r="AW24" s="136"/>
      <c r="AX24" s="136"/>
      <c r="AY24" s="137"/>
    </row>
    <row r="25" spans="1:51">
      <c r="A25" s="268" t="s">
        <v>159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166"/>
      <c r="R25" s="167"/>
      <c r="S25" s="167"/>
      <c r="T25" s="167"/>
      <c r="U25" s="168"/>
      <c r="V25" s="226"/>
      <c r="W25" s="167"/>
      <c r="X25" s="167"/>
      <c r="Y25" s="167"/>
      <c r="Z25" s="167"/>
      <c r="AA25" s="168"/>
      <c r="AB25" s="172"/>
      <c r="AC25" s="173"/>
      <c r="AD25" s="173"/>
      <c r="AE25" s="173"/>
      <c r="AF25" s="173"/>
      <c r="AG25" s="173"/>
      <c r="AH25" s="173"/>
      <c r="AI25" s="186"/>
      <c r="AJ25" s="172"/>
      <c r="AK25" s="173"/>
      <c r="AL25" s="173"/>
      <c r="AM25" s="173"/>
      <c r="AN25" s="173"/>
      <c r="AO25" s="173"/>
      <c r="AP25" s="173"/>
      <c r="AQ25" s="186"/>
      <c r="AR25" s="172"/>
      <c r="AS25" s="173"/>
      <c r="AT25" s="173"/>
      <c r="AU25" s="173"/>
      <c r="AV25" s="173"/>
      <c r="AW25" s="173"/>
      <c r="AX25" s="173"/>
      <c r="AY25" s="186"/>
    </row>
    <row r="26" spans="1:51">
      <c r="A26" s="268" t="s">
        <v>160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166"/>
      <c r="R26" s="167"/>
      <c r="S26" s="167"/>
      <c r="T26" s="167"/>
      <c r="U26" s="168"/>
      <c r="V26" s="226"/>
      <c r="W26" s="167"/>
      <c r="X26" s="167"/>
      <c r="Y26" s="167"/>
      <c r="Z26" s="167"/>
      <c r="AA26" s="168"/>
      <c r="AB26" s="172"/>
      <c r="AC26" s="173"/>
      <c r="AD26" s="173"/>
      <c r="AE26" s="173"/>
      <c r="AF26" s="173"/>
      <c r="AG26" s="173"/>
      <c r="AH26" s="173"/>
      <c r="AI26" s="186"/>
      <c r="AJ26" s="172"/>
      <c r="AK26" s="173"/>
      <c r="AL26" s="173"/>
      <c r="AM26" s="173"/>
      <c r="AN26" s="173"/>
      <c r="AO26" s="173"/>
      <c r="AP26" s="173"/>
      <c r="AQ26" s="186"/>
      <c r="AR26" s="172"/>
      <c r="AS26" s="173"/>
      <c r="AT26" s="173"/>
      <c r="AU26" s="173"/>
      <c r="AV26" s="173"/>
      <c r="AW26" s="173"/>
      <c r="AX26" s="173"/>
      <c r="AY26" s="186"/>
    </row>
    <row r="27" spans="1:51">
      <c r="A27" s="267" t="s">
        <v>161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69"/>
      <c r="R27" s="170"/>
      <c r="S27" s="170"/>
      <c r="T27" s="170"/>
      <c r="U27" s="171"/>
      <c r="V27" s="175"/>
      <c r="W27" s="170"/>
      <c r="X27" s="170"/>
      <c r="Y27" s="170"/>
      <c r="Z27" s="170"/>
      <c r="AA27" s="171"/>
      <c r="AB27" s="143"/>
      <c r="AC27" s="144"/>
      <c r="AD27" s="144"/>
      <c r="AE27" s="144"/>
      <c r="AF27" s="144"/>
      <c r="AG27" s="144"/>
      <c r="AH27" s="144"/>
      <c r="AI27" s="146"/>
      <c r="AJ27" s="143"/>
      <c r="AK27" s="144"/>
      <c r="AL27" s="144"/>
      <c r="AM27" s="144"/>
      <c r="AN27" s="144"/>
      <c r="AO27" s="144"/>
      <c r="AP27" s="144"/>
      <c r="AQ27" s="146"/>
      <c r="AR27" s="143"/>
      <c r="AS27" s="144"/>
      <c r="AT27" s="144"/>
      <c r="AU27" s="144"/>
      <c r="AV27" s="144"/>
      <c r="AW27" s="144"/>
      <c r="AX27" s="144"/>
      <c r="AY27" s="146"/>
    </row>
    <row r="28" spans="1:51">
      <c r="A28" s="274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14"/>
      <c r="R28" s="120"/>
      <c r="S28" s="120"/>
      <c r="T28" s="120"/>
      <c r="U28" s="121"/>
      <c r="V28" s="222"/>
      <c r="W28" s="120"/>
      <c r="X28" s="120"/>
      <c r="Y28" s="120"/>
      <c r="Z28" s="120"/>
      <c r="AA28" s="121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</row>
    <row r="29" spans="1:51">
      <c r="A29" s="273" t="s">
        <v>162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65" t="s">
        <v>163</v>
      </c>
      <c r="R29" s="148"/>
      <c r="S29" s="148"/>
      <c r="T29" s="148"/>
      <c r="U29" s="149"/>
      <c r="V29" s="147"/>
      <c r="W29" s="148"/>
      <c r="X29" s="148"/>
      <c r="Y29" s="148"/>
      <c r="Z29" s="148"/>
      <c r="AA29" s="149"/>
      <c r="AB29" s="135"/>
      <c r="AC29" s="136"/>
      <c r="AD29" s="136"/>
      <c r="AE29" s="136"/>
      <c r="AF29" s="136"/>
      <c r="AG29" s="136"/>
      <c r="AH29" s="136"/>
      <c r="AI29" s="137"/>
      <c r="AJ29" s="135"/>
      <c r="AK29" s="136"/>
      <c r="AL29" s="136"/>
      <c r="AM29" s="136"/>
      <c r="AN29" s="136"/>
      <c r="AO29" s="136"/>
      <c r="AP29" s="136"/>
      <c r="AQ29" s="137"/>
      <c r="AR29" s="135"/>
      <c r="AS29" s="136"/>
      <c r="AT29" s="136"/>
      <c r="AU29" s="136"/>
      <c r="AV29" s="136"/>
      <c r="AW29" s="136"/>
      <c r="AX29" s="136"/>
      <c r="AY29" s="137"/>
    </row>
    <row r="30" spans="1:51">
      <c r="A30" s="268" t="s">
        <v>164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166"/>
      <c r="R30" s="167"/>
      <c r="S30" s="167"/>
      <c r="T30" s="167"/>
      <c r="U30" s="168"/>
      <c r="V30" s="226"/>
      <c r="W30" s="167"/>
      <c r="X30" s="167"/>
      <c r="Y30" s="167"/>
      <c r="Z30" s="167"/>
      <c r="AA30" s="168"/>
      <c r="AB30" s="172"/>
      <c r="AC30" s="173"/>
      <c r="AD30" s="173"/>
      <c r="AE30" s="173"/>
      <c r="AF30" s="173"/>
      <c r="AG30" s="173"/>
      <c r="AH30" s="173"/>
      <c r="AI30" s="186"/>
      <c r="AJ30" s="172"/>
      <c r="AK30" s="173"/>
      <c r="AL30" s="173"/>
      <c r="AM30" s="173"/>
      <c r="AN30" s="173"/>
      <c r="AO30" s="173"/>
      <c r="AP30" s="173"/>
      <c r="AQ30" s="186"/>
      <c r="AR30" s="172"/>
      <c r="AS30" s="173"/>
      <c r="AT30" s="173"/>
      <c r="AU30" s="173"/>
      <c r="AV30" s="173"/>
      <c r="AW30" s="173"/>
      <c r="AX30" s="173"/>
      <c r="AY30" s="186"/>
    </row>
    <row r="31" spans="1:51" ht="14.25" customHeight="1">
      <c r="A31" s="267" t="s">
        <v>165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69"/>
      <c r="R31" s="170"/>
      <c r="S31" s="170"/>
      <c r="T31" s="170"/>
      <c r="U31" s="171"/>
      <c r="V31" s="175"/>
      <c r="W31" s="170"/>
      <c r="X31" s="170"/>
      <c r="Y31" s="170"/>
      <c r="Z31" s="170"/>
      <c r="AA31" s="171"/>
      <c r="AB31" s="143"/>
      <c r="AC31" s="144"/>
      <c r="AD31" s="144"/>
      <c r="AE31" s="144"/>
      <c r="AF31" s="144"/>
      <c r="AG31" s="144"/>
      <c r="AH31" s="144"/>
      <c r="AI31" s="146"/>
      <c r="AJ31" s="143"/>
      <c r="AK31" s="144"/>
      <c r="AL31" s="144"/>
      <c r="AM31" s="144"/>
      <c r="AN31" s="144"/>
      <c r="AO31" s="144"/>
      <c r="AP31" s="144"/>
      <c r="AQ31" s="146"/>
      <c r="AR31" s="143"/>
      <c r="AS31" s="144"/>
      <c r="AT31" s="144"/>
      <c r="AU31" s="144"/>
      <c r="AV31" s="144"/>
      <c r="AW31" s="144"/>
      <c r="AX31" s="144"/>
      <c r="AY31" s="146"/>
    </row>
    <row r="32" spans="1:51" ht="15.75" thickBot="1">
      <c r="A32" s="274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275"/>
      <c r="R32" s="276"/>
      <c r="S32" s="276"/>
      <c r="T32" s="276"/>
      <c r="U32" s="277"/>
      <c r="V32" s="278"/>
      <c r="W32" s="276"/>
      <c r="X32" s="276"/>
      <c r="Y32" s="276"/>
      <c r="Z32" s="276"/>
      <c r="AA32" s="27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  <c r="AY32" s="287"/>
    </row>
    <row r="34" spans="28:36">
      <c r="AB34" t="s">
        <v>196</v>
      </c>
    </row>
    <row r="36" spans="28:36">
      <c r="AB36" s="70" t="s">
        <v>199</v>
      </c>
      <c r="AC36" s="70"/>
      <c r="AD36" s="70"/>
      <c r="AE36" s="70"/>
      <c r="AF36" s="70"/>
      <c r="AG36" s="70"/>
      <c r="AH36" s="70"/>
      <c r="AI36" s="70"/>
      <c r="AJ36" s="70"/>
    </row>
  </sheetData>
  <mergeCells count="108">
    <mergeCell ref="AI5:AK5"/>
    <mergeCell ref="AL5:AN5"/>
    <mergeCell ref="A28:P28"/>
    <mergeCell ref="Q29:U31"/>
    <mergeCell ref="V29:AA31"/>
    <mergeCell ref="AB29:AI31"/>
    <mergeCell ref="AJ29:AQ31"/>
    <mergeCell ref="A8:P8"/>
    <mergeCell ref="Q8:U8"/>
    <mergeCell ref="V8:AA8"/>
    <mergeCell ref="A18:P18"/>
    <mergeCell ref="V16:AA16"/>
    <mergeCell ref="V17:AA17"/>
    <mergeCell ref="V18:AA18"/>
    <mergeCell ref="V19:AA19"/>
    <mergeCell ref="A20:P20"/>
    <mergeCell ref="A19:P19"/>
    <mergeCell ref="Q15:U15"/>
    <mergeCell ref="Q20:U20"/>
    <mergeCell ref="A7:P7"/>
    <mergeCell ref="A9:P9"/>
    <mergeCell ref="A11:P11"/>
    <mergeCell ref="A12:P12"/>
    <mergeCell ref="A13:P13"/>
    <mergeCell ref="AB7:AY9"/>
    <mergeCell ref="AB24:AI27"/>
    <mergeCell ref="AJ24:AQ27"/>
    <mergeCell ref="AB32:AI32"/>
    <mergeCell ref="AJ32:AQ32"/>
    <mergeCell ref="AR32:AY32"/>
    <mergeCell ref="AJ18:AQ18"/>
    <mergeCell ref="AR18:AY18"/>
    <mergeCell ref="AJ28:AQ28"/>
    <mergeCell ref="AR28:AY28"/>
    <mergeCell ref="AB18:AI18"/>
    <mergeCell ref="AB17:AI17"/>
    <mergeCell ref="AJ17:AQ17"/>
    <mergeCell ref="AB19:AI19"/>
    <mergeCell ref="AJ19:AQ19"/>
    <mergeCell ref="AR19:AY19"/>
    <mergeCell ref="AR20:AY20"/>
    <mergeCell ref="AB20:AI20"/>
    <mergeCell ref="AJ20:AQ20"/>
    <mergeCell ref="AB11:AY11"/>
    <mergeCell ref="AB10:AY10"/>
    <mergeCell ref="A32:P32"/>
    <mergeCell ref="Q32:U32"/>
    <mergeCell ref="V32:AA32"/>
    <mergeCell ref="A31:P31"/>
    <mergeCell ref="A30:P30"/>
    <mergeCell ref="A29:P29"/>
    <mergeCell ref="Q28:U28"/>
    <mergeCell ref="V28:AA28"/>
    <mergeCell ref="AB28:AI28"/>
    <mergeCell ref="A4:AZ4"/>
    <mergeCell ref="A23:P23"/>
    <mergeCell ref="A22:P22"/>
    <mergeCell ref="AB21:AI23"/>
    <mergeCell ref="AJ21:AQ23"/>
    <mergeCell ref="A3:AY3"/>
    <mergeCell ref="O5:P5"/>
    <mergeCell ref="R5:AG5"/>
    <mergeCell ref="A27:P27"/>
    <mergeCell ref="A26:P26"/>
    <mergeCell ref="A25:P25"/>
    <mergeCell ref="A24:P24"/>
    <mergeCell ref="AR24:AY27"/>
    <mergeCell ref="Q24:U27"/>
    <mergeCell ref="V24:AA27"/>
    <mergeCell ref="Q21:U23"/>
    <mergeCell ref="V21:AA23"/>
    <mergeCell ref="A21:P21"/>
    <mergeCell ref="Q16:U16"/>
    <mergeCell ref="Q17:U17"/>
    <mergeCell ref="Q18:U18"/>
    <mergeCell ref="Q19:U19"/>
    <mergeCell ref="A16:P16"/>
    <mergeCell ref="A17:P17"/>
    <mergeCell ref="A14:P14"/>
    <mergeCell ref="A15:P15"/>
    <mergeCell ref="V14:AA14"/>
    <mergeCell ref="Q7:U7"/>
    <mergeCell ref="Q9:U9"/>
    <mergeCell ref="Q11:U11"/>
    <mergeCell ref="Q12:U12"/>
    <mergeCell ref="Q13:U13"/>
    <mergeCell ref="Q14:U14"/>
    <mergeCell ref="V7:AA7"/>
    <mergeCell ref="A10:P10"/>
    <mergeCell ref="Q10:U10"/>
    <mergeCell ref="V10:AA10"/>
    <mergeCell ref="V9:AA9"/>
    <mergeCell ref="V11:AA11"/>
    <mergeCell ref="AB36:AJ36"/>
    <mergeCell ref="V20:AA20"/>
    <mergeCell ref="AN16:AO16"/>
    <mergeCell ref="AV16:AW16"/>
    <mergeCell ref="AB15:AY15"/>
    <mergeCell ref="AB12:AY12"/>
    <mergeCell ref="AB13:AY13"/>
    <mergeCell ref="AB14:AY14"/>
    <mergeCell ref="AF16:AG16"/>
    <mergeCell ref="V12:AA12"/>
    <mergeCell ref="V13:AA13"/>
    <mergeCell ref="AR17:AY17"/>
    <mergeCell ref="V15:AA15"/>
    <mergeCell ref="AR29:AY31"/>
    <mergeCell ref="AR21:AY2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9"/>
  <sheetViews>
    <sheetView workbookViewId="0">
      <selection activeCell="BH7" sqref="BH7:CU9"/>
    </sheetView>
  </sheetViews>
  <sheetFormatPr defaultRowHeight="15"/>
  <cols>
    <col min="4" max="4" width="0.42578125" customWidth="1"/>
    <col min="5" max="5" width="9.140625" hidden="1" customWidth="1"/>
    <col min="10" max="10" width="3.5703125" customWidth="1"/>
    <col min="11" max="17" width="9.140625" hidden="1" customWidth="1"/>
    <col min="18" max="18" width="0.42578125" customWidth="1"/>
    <col min="19" max="29" width="9.140625" hidden="1" customWidth="1"/>
    <col min="30" max="30" width="5.42578125" hidden="1" customWidth="1"/>
    <col min="31" max="50" width="9.140625" hidden="1" customWidth="1"/>
    <col min="60" max="60" width="6.7109375" customWidth="1"/>
    <col min="61" max="61" width="5.42578125" customWidth="1"/>
    <col min="63" max="63" width="6.5703125" customWidth="1"/>
    <col min="64" max="64" width="6.28515625" customWidth="1"/>
    <col min="65" max="65" width="6.140625" customWidth="1"/>
    <col min="66" max="76" width="9.140625" hidden="1" customWidth="1"/>
    <col min="77" max="77" width="4.85546875" hidden="1" customWidth="1"/>
    <col min="78" max="98" width="9.140625" hidden="1" customWidth="1"/>
    <col min="99" max="99" width="5.5703125" customWidth="1"/>
  </cols>
  <sheetData>
    <row r="1" spans="1:99" ht="15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1" t="s">
        <v>166</v>
      </c>
    </row>
    <row r="3" spans="1:99" ht="18.75">
      <c r="A3" s="108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</row>
    <row r="4" spans="1:99" ht="18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3" t="s">
        <v>2</v>
      </c>
      <c r="AM4" s="32"/>
      <c r="AN4" s="109" t="s">
        <v>131</v>
      </c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10">
        <v>20</v>
      </c>
      <c r="BE4" s="110"/>
      <c r="BF4" s="110"/>
      <c r="BG4" s="327" t="s">
        <v>202</v>
      </c>
      <c r="BH4" s="327"/>
      <c r="BI4" s="327"/>
      <c r="BJ4" s="32"/>
      <c r="BK4" s="32" t="s">
        <v>3</v>
      </c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</row>
    <row r="5" spans="1:99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28" t="s">
        <v>168</v>
      </c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</row>
    <row r="7" spans="1:99" ht="15.75">
      <c r="A7" s="306" t="s">
        <v>6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8"/>
      <c r="AY7" s="306" t="s">
        <v>169</v>
      </c>
      <c r="AZ7" s="307"/>
      <c r="BA7" s="307"/>
      <c r="BB7" s="307"/>
      <c r="BC7" s="307"/>
      <c r="BD7" s="307"/>
      <c r="BE7" s="307"/>
      <c r="BF7" s="307"/>
      <c r="BG7" s="308"/>
      <c r="BH7" s="306" t="s">
        <v>170</v>
      </c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8"/>
    </row>
    <row r="8" spans="1:99" ht="15.75">
      <c r="A8" s="309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1"/>
      <c r="AY8" s="309"/>
      <c r="AZ8" s="310"/>
      <c r="BA8" s="310"/>
      <c r="BB8" s="310"/>
      <c r="BC8" s="310"/>
      <c r="BD8" s="310"/>
      <c r="BE8" s="310"/>
      <c r="BF8" s="310"/>
      <c r="BG8" s="311"/>
      <c r="BH8" s="309" t="s">
        <v>171</v>
      </c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1"/>
    </row>
    <row r="9" spans="1:99" ht="16.5" thickBot="1">
      <c r="A9" s="104">
        <v>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6"/>
      <c r="AY9" s="306">
        <v>2</v>
      </c>
      <c r="AZ9" s="307"/>
      <c r="BA9" s="307"/>
      <c r="BB9" s="307"/>
      <c r="BC9" s="307"/>
      <c r="BD9" s="307"/>
      <c r="BE9" s="307"/>
      <c r="BF9" s="307"/>
      <c r="BG9" s="308"/>
      <c r="BH9" s="300">
        <v>3</v>
      </c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/>
      <c r="CH9" s="301"/>
      <c r="CI9" s="301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2"/>
    </row>
    <row r="10" spans="1:99" ht="15.75">
      <c r="A10" s="312" t="s">
        <v>172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4"/>
      <c r="AY10" s="315" t="s">
        <v>173</v>
      </c>
      <c r="AZ10" s="316"/>
      <c r="BA10" s="316"/>
      <c r="BB10" s="316"/>
      <c r="BC10" s="316"/>
      <c r="BD10" s="316"/>
      <c r="BE10" s="316"/>
      <c r="BF10" s="316"/>
      <c r="BG10" s="317"/>
      <c r="BH10" s="318">
        <v>20651.060000000001</v>
      </c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19"/>
      <c r="CP10" s="319"/>
      <c r="CQ10" s="319"/>
      <c r="CR10" s="319"/>
      <c r="CS10" s="319"/>
      <c r="CT10" s="319"/>
      <c r="CU10" s="320"/>
    </row>
    <row r="11" spans="1:99" ht="15.75">
      <c r="A11" s="312" t="s">
        <v>174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4"/>
      <c r="AY11" s="303" t="s">
        <v>175</v>
      </c>
      <c r="AZ11" s="304"/>
      <c r="BA11" s="304"/>
      <c r="BB11" s="304"/>
      <c r="BC11" s="304"/>
      <c r="BD11" s="304"/>
      <c r="BE11" s="304"/>
      <c r="BF11" s="304"/>
      <c r="BG11" s="305"/>
      <c r="BH11" s="297">
        <v>0</v>
      </c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9"/>
    </row>
    <row r="12" spans="1:99" ht="15.75">
      <c r="A12" s="312" t="s">
        <v>176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4"/>
      <c r="AY12" s="303" t="s">
        <v>177</v>
      </c>
      <c r="AZ12" s="304"/>
      <c r="BA12" s="304"/>
      <c r="BB12" s="304"/>
      <c r="BC12" s="304"/>
      <c r="BD12" s="304"/>
      <c r="BE12" s="304"/>
      <c r="BF12" s="304"/>
      <c r="BG12" s="305"/>
      <c r="BH12" s="297">
        <v>0</v>
      </c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9"/>
    </row>
    <row r="13" spans="1:99" ht="15.75">
      <c r="A13" s="312"/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4"/>
      <c r="AY13" s="303"/>
      <c r="AZ13" s="304"/>
      <c r="BA13" s="304"/>
      <c r="BB13" s="304"/>
      <c r="BC13" s="304"/>
      <c r="BD13" s="304"/>
      <c r="BE13" s="304"/>
      <c r="BF13" s="304"/>
      <c r="BG13" s="305"/>
      <c r="BH13" s="297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9"/>
    </row>
    <row r="14" spans="1:99" ht="15.75">
      <c r="A14" s="312" t="s">
        <v>178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4"/>
      <c r="AY14" s="303" t="s">
        <v>179</v>
      </c>
      <c r="AZ14" s="304"/>
      <c r="BA14" s="304"/>
      <c r="BB14" s="304"/>
      <c r="BC14" s="304"/>
      <c r="BD14" s="304"/>
      <c r="BE14" s="304"/>
      <c r="BF14" s="304"/>
      <c r="BG14" s="305"/>
      <c r="BH14" s="297">
        <v>0</v>
      </c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9"/>
    </row>
    <row r="15" spans="1:99" ht="16.5" thickBot="1">
      <c r="A15" s="312"/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4"/>
      <c r="AY15" s="321"/>
      <c r="AZ15" s="322"/>
      <c r="BA15" s="322"/>
      <c r="BB15" s="322"/>
      <c r="BC15" s="322"/>
      <c r="BD15" s="322"/>
      <c r="BE15" s="322"/>
      <c r="BF15" s="322"/>
      <c r="BG15" s="323"/>
      <c r="BH15" s="324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6"/>
    </row>
    <row r="17" spans="51:59">
      <c r="AY17" t="s">
        <v>196</v>
      </c>
    </row>
    <row r="19" spans="51:59">
      <c r="AY19" s="70" t="s">
        <v>199</v>
      </c>
      <c r="AZ19" s="70"/>
      <c r="BA19" s="70"/>
      <c r="BB19" s="70"/>
      <c r="BC19" s="70"/>
      <c r="BD19" s="70"/>
      <c r="BE19" s="70"/>
      <c r="BF19" s="70"/>
      <c r="BG19" s="70"/>
    </row>
  </sheetData>
  <mergeCells count="33">
    <mergeCell ref="A7:AX7"/>
    <mergeCell ref="A8:AX8"/>
    <mergeCell ref="A9:AX9"/>
    <mergeCell ref="AY9:BG9"/>
    <mergeCell ref="A3:CU3"/>
    <mergeCell ref="AN4:BC4"/>
    <mergeCell ref="BD4:BF4"/>
    <mergeCell ref="BG4:BI4"/>
    <mergeCell ref="AK5:BK5"/>
    <mergeCell ref="A15:AX15"/>
    <mergeCell ref="A10:AX10"/>
    <mergeCell ref="AY10:BG10"/>
    <mergeCell ref="BH10:CU10"/>
    <mergeCell ref="A11:AX11"/>
    <mergeCell ref="A14:AX14"/>
    <mergeCell ref="AY14:BG14"/>
    <mergeCell ref="BH14:CU14"/>
    <mergeCell ref="AY15:BG15"/>
    <mergeCell ref="BH15:CU15"/>
    <mergeCell ref="A13:AX13"/>
    <mergeCell ref="AY13:BG13"/>
    <mergeCell ref="A12:AX12"/>
    <mergeCell ref="BH12:CU12"/>
    <mergeCell ref="AY11:BG11"/>
    <mergeCell ref="BH11:CU11"/>
    <mergeCell ref="BH13:CU13"/>
    <mergeCell ref="BH9:CU9"/>
    <mergeCell ref="AY12:BG12"/>
    <mergeCell ref="BH7:CU7"/>
    <mergeCell ref="AY19:BG19"/>
    <mergeCell ref="BH8:CU8"/>
    <mergeCell ref="AY7:BG7"/>
    <mergeCell ref="AY8:BG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5"/>
  <sheetViews>
    <sheetView workbookViewId="0">
      <selection activeCell="A5" sqref="A5:AX11"/>
    </sheetView>
  </sheetViews>
  <sheetFormatPr defaultRowHeight="15"/>
  <cols>
    <col min="11" max="11" width="1" customWidth="1"/>
    <col min="12" max="15" width="9.140625" hidden="1" customWidth="1"/>
    <col min="17" max="17" width="2" customWidth="1"/>
    <col min="18" max="35" width="9.140625" hidden="1" customWidth="1"/>
    <col min="36" max="36" width="8.85546875" hidden="1" customWidth="1"/>
    <col min="37" max="50" width="9.140625" hidden="1" customWidth="1"/>
    <col min="52" max="52" width="1.85546875" customWidth="1"/>
    <col min="53" max="59" width="9.140625" hidden="1" customWidth="1"/>
    <col min="66" max="66" width="6.140625" customWidth="1"/>
    <col min="67" max="74" width="9.140625" hidden="1" customWidth="1"/>
    <col min="75" max="75" width="8.42578125" hidden="1" customWidth="1"/>
    <col min="76" max="98" width="9.140625" hidden="1" customWidth="1"/>
    <col min="99" max="99" width="4.5703125" customWidth="1"/>
  </cols>
  <sheetData>
    <row r="1" spans="1:99" ht="15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6" t="s">
        <v>180</v>
      </c>
    </row>
    <row r="3" spans="1:99" ht="18.75">
      <c r="A3" s="108" t="s">
        <v>181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</row>
    <row r="5" spans="1:99" ht="15.75">
      <c r="A5" s="306" t="s">
        <v>6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8"/>
      <c r="AY5" s="306" t="s">
        <v>169</v>
      </c>
      <c r="AZ5" s="307"/>
      <c r="BA5" s="307"/>
      <c r="BB5" s="307"/>
      <c r="BC5" s="307"/>
      <c r="BD5" s="307"/>
      <c r="BE5" s="307"/>
      <c r="BF5" s="307"/>
      <c r="BG5" s="308"/>
      <c r="BH5" s="306" t="s">
        <v>198</v>
      </c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8"/>
    </row>
    <row r="6" spans="1:99" ht="16.5" thickBot="1">
      <c r="A6" s="104">
        <v>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6"/>
      <c r="AY6" s="306">
        <v>2</v>
      </c>
      <c r="AZ6" s="307"/>
      <c r="BA6" s="307"/>
      <c r="BB6" s="307"/>
      <c r="BC6" s="307"/>
      <c r="BD6" s="307"/>
      <c r="BE6" s="307"/>
      <c r="BF6" s="307"/>
      <c r="BG6" s="308"/>
      <c r="BH6" s="300">
        <v>3</v>
      </c>
      <c r="BI6" s="301"/>
      <c r="BJ6" s="301"/>
      <c r="BK6" s="301"/>
      <c r="BL6" s="301"/>
      <c r="BM6" s="301"/>
      <c r="BN6" s="301"/>
      <c r="BO6" s="301"/>
      <c r="BP6" s="301"/>
      <c r="BQ6" s="301"/>
      <c r="BR6" s="301"/>
      <c r="BS6" s="301"/>
      <c r="BT6" s="301"/>
      <c r="BU6" s="301"/>
      <c r="BV6" s="301"/>
      <c r="BW6" s="301"/>
      <c r="BX6" s="301"/>
      <c r="BY6" s="301"/>
      <c r="BZ6" s="301"/>
      <c r="CA6" s="301"/>
      <c r="CB6" s="301"/>
      <c r="CC6" s="301"/>
      <c r="CD6" s="301"/>
      <c r="CE6" s="301"/>
      <c r="CF6" s="301"/>
      <c r="CG6" s="301"/>
      <c r="CH6" s="301"/>
      <c r="CI6" s="301"/>
      <c r="CJ6" s="301"/>
      <c r="CK6" s="301"/>
      <c r="CL6" s="301"/>
      <c r="CM6" s="301"/>
      <c r="CN6" s="301"/>
      <c r="CO6" s="301"/>
      <c r="CP6" s="301"/>
      <c r="CQ6" s="301"/>
      <c r="CR6" s="301"/>
      <c r="CS6" s="301"/>
      <c r="CT6" s="301"/>
      <c r="CU6" s="302"/>
    </row>
    <row r="7" spans="1:99" ht="15.75">
      <c r="A7" s="312" t="s">
        <v>182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4"/>
      <c r="AY7" s="315" t="s">
        <v>173</v>
      </c>
      <c r="AZ7" s="316"/>
      <c r="BA7" s="316"/>
      <c r="BB7" s="316"/>
      <c r="BC7" s="316"/>
      <c r="BD7" s="316"/>
      <c r="BE7" s="316"/>
      <c r="BF7" s="316"/>
      <c r="BG7" s="317"/>
      <c r="BH7" s="353">
        <v>98700</v>
      </c>
      <c r="BI7" s="354"/>
      <c r="BJ7" s="354"/>
      <c r="BK7" s="354"/>
      <c r="BL7" s="354"/>
      <c r="BM7" s="354"/>
      <c r="BN7" s="354"/>
      <c r="BO7" s="354"/>
      <c r="BP7" s="354"/>
      <c r="BQ7" s="354"/>
      <c r="BR7" s="354"/>
      <c r="BS7" s="354"/>
      <c r="BT7" s="354"/>
      <c r="BU7" s="354"/>
      <c r="BV7" s="354"/>
      <c r="BW7" s="354"/>
      <c r="BX7" s="354"/>
      <c r="BY7" s="354"/>
      <c r="BZ7" s="354"/>
      <c r="CA7" s="354"/>
      <c r="CB7" s="354"/>
      <c r="CC7" s="354"/>
      <c r="CD7" s="354"/>
      <c r="CE7" s="354"/>
      <c r="CF7" s="354"/>
      <c r="CG7" s="354"/>
      <c r="CH7" s="354"/>
      <c r="CI7" s="354"/>
      <c r="CJ7" s="354"/>
      <c r="CK7" s="354"/>
      <c r="CL7" s="354"/>
      <c r="CM7" s="354"/>
      <c r="CN7" s="354"/>
      <c r="CO7" s="354"/>
      <c r="CP7" s="354"/>
      <c r="CQ7" s="354"/>
      <c r="CR7" s="354"/>
      <c r="CS7" s="354"/>
      <c r="CT7" s="354"/>
      <c r="CU7" s="355"/>
    </row>
    <row r="8" spans="1:99" ht="15.75">
      <c r="A8" s="356" t="s">
        <v>183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8"/>
      <c r="AY8" s="332" t="s">
        <v>175</v>
      </c>
      <c r="AZ8" s="333"/>
      <c r="BA8" s="333"/>
      <c r="BB8" s="333"/>
      <c r="BC8" s="333"/>
      <c r="BD8" s="333"/>
      <c r="BE8" s="333"/>
      <c r="BF8" s="333"/>
      <c r="BG8" s="334"/>
      <c r="BH8" s="341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2"/>
      <c r="CK8" s="342"/>
      <c r="CL8" s="342"/>
      <c r="CM8" s="342"/>
      <c r="CN8" s="342"/>
      <c r="CO8" s="342"/>
      <c r="CP8" s="342"/>
      <c r="CQ8" s="342"/>
      <c r="CR8" s="342"/>
      <c r="CS8" s="342"/>
      <c r="CT8" s="342"/>
      <c r="CU8" s="343"/>
    </row>
    <row r="9" spans="1:99" ht="15.75">
      <c r="A9" s="359" t="s">
        <v>184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1"/>
      <c r="AY9" s="335"/>
      <c r="AZ9" s="336"/>
      <c r="BA9" s="336"/>
      <c r="BB9" s="336"/>
      <c r="BC9" s="336"/>
      <c r="BD9" s="336"/>
      <c r="BE9" s="336"/>
      <c r="BF9" s="336"/>
      <c r="BG9" s="337"/>
      <c r="BH9" s="344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5"/>
      <c r="CG9" s="345"/>
      <c r="CH9" s="345"/>
      <c r="CI9" s="345"/>
      <c r="CJ9" s="345"/>
      <c r="CK9" s="345"/>
      <c r="CL9" s="345"/>
      <c r="CM9" s="345"/>
      <c r="CN9" s="345"/>
      <c r="CO9" s="345"/>
      <c r="CP9" s="345"/>
      <c r="CQ9" s="345"/>
      <c r="CR9" s="345"/>
      <c r="CS9" s="345"/>
      <c r="CT9" s="345"/>
      <c r="CU9" s="346"/>
    </row>
    <row r="10" spans="1:99" ht="15.75">
      <c r="A10" s="329" t="s">
        <v>185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1"/>
      <c r="AY10" s="338"/>
      <c r="AZ10" s="339"/>
      <c r="BA10" s="339"/>
      <c r="BB10" s="339"/>
      <c r="BC10" s="339"/>
      <c r="BD10" s="339"/>
      <c r="BE10" s="339"/>
      <c r="BF10" s="339"/>
      <c r="BG10" s="340"/>
      <c r="BH10" s="347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  <c r="BW10" s="348"/>
      <c r="BX10" s="348"/>
      <c r="BY10" s="348"/>
      <c r="BZ10" s="348"/>
      <c r="CA10" s="348"/>
      <c r="CB10" s="348"/>
      <c r="CC10" s="348"/>
      <c r="CD10" s="348"/>
      <c r="CE10" s="348"/>
      <c r="CF10" s="348"/>
      <c r="CG10" s="348"/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8"/>
      <c r="CT10" s="348"/>
      <c r="CU10" s="349"/>
    </row>
    <row r="11" spans="1:99" ht="20.25" customHeight="1" thickBot="1">
      <c r="A11" s="312" t="s">
        <v>186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4"/>
      <c r="AY11" s="321" t="s">
        <v>177</v>
      </c>
      <c r="AZ11" s="322"/>
      <c r="BA11" s="322"/>
      <c r="BB11" s="322"/>
      <c r="BC11" s="322"/>
      <c r="BD11" s="322"/>
      <c r="BE11" s="322"/>
      <c r="BF11" s="322"/>
      <c r="BG11" s="323"/>
      <c r="BH11" s="350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/>
      <c r="BV11" s="351"/>
      <c r="BW11" s="351"/>
      <c r="BX11" s="351"/>
      <c r="BY11" s="351"/>
      <c r="BZ11" s="351"/>
      <c r="CA11" s="351"/>
      <c r="CB11" s="351"/>
      <c r="CC11" s="351"/>
      <c r="CD11" s="351"/>
      <c r="CE11" s="351"/>
      <c r="CF11" s="351"/>
      <c r="CG11" s="351"/>
      <c r="CH11" s="351"/>
      <c r="CI11" s="351"/>
      <c r="CJ11" s="351"/>
      <c r="CK11" s="351"/>
      <c r="CL11" s="351"/>
      <c r="CM11" s="351"/>
      <c r="CN11" s="351"/>
      <c r="CO11" s="351"/>
      <c r="CP11" s="351"/>
      <c r="CQ11" s="351"/>
      <c r="CR11" s="351"/>
      <c r="CS11" s="351"/>
      <c r="CT11" s="351"/>
      <c r="CU11" s="352"/>
    </row>
    <row r="13" spans="1:99">
      <c r="H13" t="s">
        <v>196</v>
      </c>
    </row>
    <row r="15" spans="1:99">
      <c r="H15" s="70" t="s">
        <v>199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</row>
  </sheetData>
  <mergeCells count="19">
    <mergeCell ref="BH7:CU7"/>
    <mergeCell ref="A8:AX8"/>
    <mergeCell ref="A9:AX9"/>
    <mergeCell ref="A10:AX10"/>
    <mergeCell ref="AY8:BG10"/>
    <mergeCell ref="BH8:CU10"/>
    <mergeCell ref="H15:AZ15"/>
    <mergeCell ref="A3:CU3"/>
    <mergeCell ref="BH5:CU5"/>
    <mergeCell ref="AY5:BG5"/>
    <mergeCell ref="A5:AX5"/>
    <mergeCell ref="A6:AX6"/>
    <mergeCell ref="AY6:BG6"/>
    <mergeCell ref="BH6:CU6"/>
    <mergeCell ref="A11:AX11"/>
    <mergeCell ref="AY11:BG11"/>
    <mergeCell ref="BH11:CU11"/>
    <mergeCell ref="A7:AX7"/>
    <mergeCell ref="AY7:BG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тит.лист и тест.часть</vt:lpstr>
      <vt:lpstr>табл.1</vt:lpstr>
      <vt:lpstr>не печатать</vt:lpstr>
      <vt:lpstr>табл.2.1</vt:lpstr>
      <vt:lpstr>табл.3</vt:lpstr>
      <vt:lpstr>табл.4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2019-10-24T18:01:42Z</dcterms:modified>
</cp:coreProperties>
</file>